
<file path=[Content_Types].xml><?xml version="1.0" encoding="utf-8"?>
<Types xmlns="http://schemas.openxmlformats.org/package/2006/content-types">
  <Default Extension="xml" ContentType="application/xml"/>
  <Default Extension="bin" ContentType="application/vnd.openxmlformats-officedocument.spreadsheetml.printerSettings"/>
  <Default Extension="vml" ContentType="application/vnd.openxmlformats-officedocument.vmlDrawin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016"/>
  <workbookPr filterPrivacy="1" showInkAnnotation="0"/>
  <mc:AlternateContent xmlns:mc="http://schemas.openxmlformats.org/markup-compatibility/2006">
    <mc:Choice Requires="x15">
      <x15ac:absPath xmlns:x15ac="http://schemas.microsoft.com/office/spreadsheetml/2010/11/ac" url="/Users/petkogeorgiev/Desktop/Thomson/Website/Calls/"/>
    </mc:Choice>
  </mc:AlternateContent>
  <bookViews>
    <workbookView xWindow="0" yWindow="460" windowWidth="24580" windowHeight="14160"/>
  </bookViews>
  <sheets>
    <sheet name="Budget  PS" sheetId="5" r:id="rId1"/>
    <sheet name="Breakdown of Budget " sheetId="7" r:id="rId2"/>
  </sheets>
  <definedNames>
    <definedName name="_xlnm.Print_Area" localSheetId="0">'Budget  PS'!$A$1:$E$94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6" i="5" l="1"/>
  <c r="E7" i="5"/>
  <c r="E8" i="5"/>
  <c r="E9" i="5"/>
  <c r="E10" i="5"/>
  <c r="E11" i="5"/>
  <c r="C3" i="7"/>
  <c r="D3" i="7"/>
  <c r="E67" i="5"/>
  <c r="E68" i="5"/>
  <c r="E69" i="5"/>
  <c r="E70" i="5"/>
  <c r="C13" i="7"/>
  <c r="D13" i="7"/>
  <c r="E59" i="5"/>
  <c r="E60" i="5"/>
  <c r="E61" i="5"/>
  <c r="E62" i="5"/>
  <c r="E63" i="5"/>
  <c r="C5" i="7"/>
  <c r="D5" i="7"/>
  <c r="E49" i="5"/>
  <c r="E50" i="5"/>
  <c r="E51" i="5"/>
  <c r="E52" i="5"/>
  <c r="E53" i="5"/>
  <c r="E54" i="5"/>
  <c r="E55" i="5"/>
  <c r="C11" i="7"/>
  <c r="D11" i="7"/>
  <c r="E42" i="5"/>
  <c r="E43" i="5"/>
  <c r="E44" i="5"/>
  <c r="E45" i="5"/>
  <c r="E46" i="5"/>
  <c r="E27" i="5"/>
  <c r="E28" i="5"/>
  <c r="E29" i="5"/>
  <c r="E30" i="5"/>
  <c r="E31" i="5"/>
  <c r="C7" i="7"/>
  <c r="D7" i="7"/>
  <c r="E23" i="5"/>
  <c r="E24" i="5"/>
  <c r="C9" i="7"/>
  <c r="D9" i="7"/>
  <c r="E15" i="5"/>
  <c r="E16" i="5"/>
  <c r="E17" i="5"/>
  <c r="E18" i="5"/>
  <c r="E19" i="5"/>
  <c r="E20" i="5"/>
  <c r="B16" i="7"/>
  <c r="F77" i="5"/>
  <c r="E72" i="5"/>
  <c r="E75" i="5"/>
  <c r="E77" i="5"/>
  <c r="C15" i="7"/>
  <c r="D15" i="7"/>
</calcChain>
</file>

<file path=xl/sharedStrings.xml><?xml version="1.0" encoding="utf-8"?>
<sst xmlns="http://schemas.openxmlformats.org/spreadsheetml/2006/main" count="153" uniqueCount="91">
  <si>
    <t>POST PRODUCTION</t>
  </si>
  <si>
    <t>TOTAL</t>
  </si>
  <si>
    <t>TOTAL AUTRES</t>
  </si>
  <si>
    <t>AUTRES TOURNAGE</t>
  </si>
  <si>
    <t>PERSONNEL</t>
  </si>
  <si>
    <t>`</t>
  </si>
  <si>
    <t>Director</t>
  </si>
  <si>
    <t xml:space="preserve">Journalist </t>
  </si>
  <si>
    <t>Cameraman</t>
  </si>
  <si>
    <t>Soundman</t>
  </si>
  <si>
    <t>Editor</t>
  </si>
  <si>
    <t>fee</t>
  </si>
  <si>
    <t>TRANSPORT AND TRAVEL</t>
  </si>
  <si>
    <t>Meals</t>
  </si>
  <si>
    <t>Assistant Editor</t>
  </si>
  <si>
    <t>Mixer</t>
  </si>
  <si>
    <t>Editing</t>
  </si>
  <si>
    <t>Post production effects….</t>
  </si>
  <si>
    <t>Studio Mixing</t>
  </si>
  <si>
    <t>Rendering</t>
  </si>
  <si>
    <t xml:space="preserve">RIGHTS </t>
  </si>
  <si>
    <t>Story</t>
  </si>
  <si>
    <t>Commentary / script</t>
  </si>
  <si>
    <t>Music</t>
  </si>
  <si>
    <t>TOTAL RIGHTS</t>
  </si>
  <si>
    <t>OTHER COSTS</t>
  </si>
  <si>
    <t>Insurance for shoot</t>
  </si>
  <si>
    <t xml:space="preserve">TOTAL </t>
  </si>
  <si>
    <t>RIGHTS</t>
  </si>
  <si>
    <t>OVERHEAD COSTS</t>
  </si>
  <si>
    <t xml:space="preserve">Financial plan </t>
  </si>
  <si>
    <t>BREAKDOWN OF BUDGET</t>
  </si>
  <si>
    <t>FILMING</t>
  </si>
  <si>
    <t>Consumables for post production</t>
  </si>
  <si>
    <t>day</t>
  </si>
  <si>
    <t># of units</t>
  </si>
  <si>
    <t>INSURANCE AND FINANCIAL COSTS</t>
  </si>
  <si>
    <t>unit rate</t>
  </si>
  <si>
    <t>Production Director preparation</t>
  </si>
  <si>
    <t>Production support / accountant</t>
  </si>
  <si>
    <t>Director preparation</t>
  </si>
  <si>
    <t>Production Assistant</t>
  </si>
  <si>
    <t>units</t>
  </si>
  <si>
    <t>TOTAL SALARIES FILMING</t>
  </si>
  <si>
    <t>Local transport (car rental, parking, train, taxi)</t>
  </si>
  <si>
    <t>night</t>
  </si>
  <si>
    <t>hour</t>
  </si>
  <si>
    <t>TOTAL TRANSPORT AND TRAVEL</t>
  </si>
  <si>
    <t>TOTAL SALARIES FOR POST PRODUCTION</t>
  </si>
  <si>
    <t>TOTAL OTHER COSTS</t>
  </si>
  <si>
    <t>Accommodation during filming</t>
  </si>
  <si>
    <t>TOTAL GEAR FOR POST PRODUCTION</t>
  </si>
  <si>
    <t>PERSONNEL &amp; STRUCTURE</t>
  </si>
  <si>
    <t>TOTAL SALARIES STRUCTURE</t>
  </si>
  <si>
    <t>Other, please specify</t>
  </si>
  <si>
    <t>Financial cost (commission, bank fee)</t>
  </si>
  <si>
    <t>Overhead 5 %</t>
  </si>
  <si>
    <t>OVERHEAD</t>
  </si>
  <si>
    <r>
      <t>SALARIES</t>
    </r>
    <r>
      <rPr>
        <sz val="9"/>
        <rFont val="Arial"/>
        <family val="2"/>
      </rPr>
      <t xml:space="preserve"> (incl social costs and taxes)</t>
    </r>
  </si>
  <si>
    <r>
      <t xml:space="preserve">SALARIES </t>
    </r>
    <r>
      <rPr>
        <sz val="9"/>
        <rFont val="Arial"/>
        <family val="2"/>
      </rPr>
      <t>(incl social costs and taxes)</t>
    </r>
  </si>
  <si>
    <t xml:space="preserve">Other, please specify: </t>
  </si>
  <si>
    <t>TOTAL GEAR</t>
  </si>
  <si>
    <t>Other (gas, toll)</t>
  </si>
  <si>
    <t>SUBTOTAL</t>
  </si>
  <si>
    <t>ADVANCE</t>
  </si>
  <si>
    <t>Budget</t>
  </si>
  <si>
    <t>TITLE OF PRODUCTION:</t>
  </si>
  <si>
    <t>GEAR (FILMING)</t>
  </si>
  <si>
    <t>GEAR (POST-PRODUCTION)</t>
  </si>
  <si>
    <t xml:space="preserve"> </t>
  </si>
  <si>
    <t>Pre Financing source</t>
  </si>
  <si>
    <t>Co ProductionFinancing source</t>
  </si>
  <si>
    <t>1st instalment</t>
  </si>
  <si>
    <t>2nd Instalment</t>
  </si>
  <si>
    <t>3rd instalment</t>
  </si>
  <si>
    <t>Amount</t>
  </si>
  <si>
    <t>Date</t>
  </si>
  <si>
    <t>Shoot begins:</t>
  </si>
  <si>
    <t xml:space="preserve">End of shoot: </t>
  </si>
  <si>
    <t>1st day of editing:</t>
  </si>
  <si>
    <t>Date of 1st version:</t>
  </si>
  <si>
    <t>Director &amp; crew names:</t>
  </si>
  <si>
    <t>Percentage</t>
  </si>
  <si>
    <t>To be filled in by Open Media Hub project</t>
  </si>
  <si>
    <t>Timeline</t>
  </si>
  <si>
    <t>Open Media Hub production Financing</t>
  </si>
  <si>
    <t>English translation of script and soundbites</t>
  </si>
  <si>
    <t>GEAR RENTAL</t>
  </si>
  <si>
    <t xml:space="preserve"> please specify: </t>
  </si>
  <si>
    <t>Gear Rental</t>
  </si>
  <si>
    <t>NOTE: NO EQUIPMENT CAN BE BOUGHT UNDER THIS AGREEMENT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</si>
</sst>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-* #,##0.00\ &quot;€&quot;_-;\-* #,##0.00\ &quot;€&quot;_-;_-* &quot;-&quot;??\ &quot;€&quot;_-;_-@_-"/>
    <numFmt numFmtId="165" formatCode="_-* #,##0.00\ _€_-;\-* #,##0.00\ _€_-;_-* &quot;-&quot;??\ _€_-;_-@_-"/>
    <numFmt numFmtId="166" formatCode="_-* #,##0.00\ [$€-1]_-;\-* #,##0.00\ [$€-1]_-;_-* &quot;-&quot;??\ [$€-1]_-"/>
    <numFmt numFmtId="167" formatCode="#,##0.00\ _€"/>
    <numFmt numFmtId="168" formatCode="#,##0.00\ &quot;€&quot;"/>
    <numFmt numFmtId="169" formatCode="0.0%"/>
    <numFmt numFmtId="170" formatCode="_-* #,##0.00\ [$€-1]_-;\-* #,##0.00\ [$€-1]_-;_-* &quot;-&quot;??\ [$€-1]_-;_-@_-"/>
  </numFmts>
  <fonts count="31" x14ac:knownFonts="1">
    <font>
      <sz val="10"/>
      <color indexed="8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10"/>
      <name val="Geneva"/>
      <family val="2"/>
    </font>
    <font>
      <sz val="10"/>
      <name val="Arial"/>
      <family val="2"/>
    </font>
    <font>
      <u/>
      <sz val="10"/>
      <color indexed="12"/>
      <name val="Geneva"/>
      <family val="2"/>
    </font>
    <font>
      <sz val="10"/>
      <color indexed="8"/>
      <name val="Arial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8"/>
      <color indexed="62"/>
      <name val="Cambria"/>
      <family val="2"/>
    </font>
    <font>
      <b/>
      <sz val="10"/>
      <color indexed="8"/>
      <name val="Arial"/>
      <family val="2"/>
    </font>
    <font>
      <b/>
      <sz val="10"/>
      <color indexed="9"/>
      <name val="Arial"/>
      <family val="2"/>
    </font>
    <font>
      <sz val="24"/>
      <color indexed="8"/>
      <name val="Arial"/>
      <family val="2"/>
    </font>
    <font>
      <sz val="24"/>
      <color indexed="8"/>
      <name val="Arial"/>
      <family val="2"/>
    </font>
    <font>
      <sz val="10"/>
      <name val="Tahoma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color rgb="FFFF0000"/>
      <name val="Arial"/>
      <family val="2"/>
    </font>
    <font>
      <sz val="10"/>
      <name val="Geneva"/>
      <family val="2"/>
    </font>
    <font>
      <i/>
      <sz val="10"/>
      <name val="Arial"/>
      <family val="2"/>
    </font>
    <font>
      <sz val="24"/>
      <color indexed="8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b/>
      <sz val="10"/>
      <color theme="1" tint="0.499984740745262"/>
      <name val="Calibri"/>
      <family val="2"/>
      <scheme val="minor"/>
    </font>
    <font>
      <b/>
      <sz val="19"/>
      <color theme="1" tint="0.14996795556505021"/>
      <name val="Cambria"/>
      <family val="2"/>
      <scheme val="major"/>
    </font>
    <font>
      <b/>
      <sz val="13"/>
      <color theme="4"/>
      <name val="Calibri"/>
      <family val="2"/>
      <scheme val="minor"/>
    </font>
    <font>
      <b/>
      <sz val="10"/>
      <color rgb="FFFF0000"/>
      <name val="Arial"/>
      <family val="2"/>
    </font>
    <font>
      <i/>
      <sz val="10"/>
      <color rgb="FFFF0000"/>
      <name val="Arial"/>
      <family val="2"/>
    </font>
  </fonts>
  <fills count="22">
    <fill>
      <patternFill patternType="none"/>
    </fill>
    <fill>
      <patternFill patternType="gray125"/>
    </fill>
    <fill>
      <patternFill patternType="solid">
        <fgColor indexed="12"/>
        <bgColor indexed="12"/>
      </patternFill>
    </fill>
    <fill>
      <patternFill patternType="solid">
        <fgColor indexed="46"/>
        <bgColor indexed="46"/>
      </patternFill>
    </fill>
    <fill>
      <patternFill patternType="solid">
        <fgColor indexed="31"/>
        <bgColor indexed="31"/>
      </patternFill>
    </fill>
    <fill>
      <patternFill patternType="solid">
        <fgColor indexed="22"/>
        <bgColor indexed="22"/>
      </patternFill>
    </fill>
    <fill>
      <patternFill patternType="solid">
        <fgColor indexed="25"/>
        <bgColor indexed="25"/>
      </patternFill>
    </fill>
    <fill>
      <patternFill patternType="solid">
        <fgColor indexed="55"/>
        <bgColor indexed="55"/>
      </patternFill>
    </fill>
    <fill>
      <patternFill patternType="solid">
        <fgColor indexed="54"/>
        <bgColor indexed="54"/>
      </patternFill>
    </fill>
    <fill>
      <patternFill patternType="solid">
        <fgColor indexed="49"/>
        <bgColor indexed="49"/>
      </patternFill>
    </fill>
    <fill>
      <patternFill patternType="solid">
        <fgColor indexed="44"/>
        <bgColor indexed="44"/>
      </patternFill>
    </fill>
    <fill>
      <patternFill patternType="solid">
        <fgColor indexed="29"/>
        <bgColor indexed="29"/>
      </patternFill>
    </fill>
    <fill>
      <patternFill patternType="solid">
        <fgColor indexed="61"/>
        <bgColor indexed="61"/>
      </patternFill>
    </fill>
    <fill>
      <patternFill patternType="solid">
        <fgColor indexed="47"/>
        <bgColor indexed="47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6" tint="-0.249977111117893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12"/>
      </top>
      <bottom style="double">
        <color indexed="12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7">
    <xf numFmtId="0" fontId="0" fillId="0" borderId="0"/>
    <xf numFmtId="0" fontId="9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10" fillId="3" borderId="0" applyNumberFormat="0" applyBorder="0" applyAlignment="0" applyProtection="0"/>
    <xf numFmtId="0" fontId="10" fillId="5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10" fillId="3" borderId="0" applyNumberFormat="0" applyBorder="0" applyAlignment="0" applyProtection="0"/>
    <xf numFmtId="0" fontId="10" fillId="8" borderId="0" applyNumberFormat="0" applyBorder="0" applyAlignment="0" applyProtection="0"/>
    <xf numFmtId="0" fontId="9" fillId="5" borderId="0" applyNumberFormat="0" applyBorder="0" applyAlignment="0" applyProtection="0"/>
    <xf numFmtId="0" fontId="9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9" borderId="0" applyNumberFormat="0" applyBorder="0" applyAlignment="0" applyProtection="0"/>
    <xf numFmtId="0" fontId="10" fillId="3" borderId="0" applyNumberFormat="0" applyBorder="0" applyAlignment="0" applyProtection="0"/>
    <xf numFmtId="0" fontId="10" fillId="8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9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166" fontId="3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165" fontId="8" fillId="0" borderId="0" applyFill="0" applyBorder="0" applyAlignment="0" applyProtection="0"/>
    <xf numFmtId="4" fontId="5" fillId="0" borderId="0" applyFont="0" applyFill="0" applyBorder="0" applyAlignment="0" applyProtection="0"/>
    <xf numFmtId="164" fontId="8" fillId="0" borderId="0" applyFill="0" applyBorder="0" applyAlignment="0" applyProtection="0"/>
    <xf numFmtId="0" fontId="5" fillId="0" borderId="0"/>
    <xf numFmtId="9" fontId="8" fillId="0" borderId="0" applyFill="0" applyBorder="0" applyAlignment="0" applyProtection="0"/>
    <xf numFmtId="9" fontId="5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1" applyNumberFormat="0" applyFill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6" fillId="0" borderId="0"/>
    <xf numFmtId="0" fontId="27" fillId="0" borderId="0" applyNumberFormat="0" applyFill="0" applyAlignment="0" applyProtection="0"/>
    <xf numFmtId="0" fontId="28" fillId="0" borderId="0" applyNumberFormat="0" applyFill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</cellStyleXfs>
  <cellXfs count="132">
    <xf numFmtId="0" fontId="0" fillId="0" borderId="0" xfId="0" applyFont="1"/>
    <xf numFmtId="0" fontId="6" fillId="0" borderId="0" xfId="33" applyFont="1" applyFill="1" applyBorder="1"/>
    <xf numFmtId="0" fontId="5" fillId="0" borderId="0" xfId="33" applyFill="1"/>
    <xf numFmtId="0" fontId="6" fillId="0" borderId="0" xfId="33" applyFont="1" applyFill="1"/>
    <xf numFmtId="0" fontId="5" fillId="0" borderId="0" xfId="33" applyFont="1" applyFill="1"/>
    <xf numFmtId="166" fontId="6" fillId="0" borderId="0" xfId="28" applyFont="1" applyFill="1" applyBorder="1" applyAlignment="1">
      <alignment horizontal="center"/>
    </xf>
    <xf numFmtId="166" fontId="6" fillId="0" borderId="0" xfId="28" applyFont="1" applyFill="1" applyAlignment="1">
      <alignment horizontal="center"/>
    </xf>
    <xf numFmtId="0" fontId="0" fillId="17" borderId="0" xfId="0" applyFont="1" applyFill="1" applyBorder="1" applyAlignment="1">
      <alignment horizontal="center"/>
    </xf>
    <xf numFmtId="0" fontId="0" fillId="17" borderId="0" xfId="0" applyFont="1" applyFill="1"/>
    <xf numFmtId="0" fontId="0" fillId="17" borderId="0" xfId="0" applyFont="1" applyFill="1" applyBorder="1"/>
    <xf numFmtId="0" fontId="1" fillId="17" borderId="2" xfId="0" applyFont="1" applyFill="1" applyBorder="1" applyAlignment="1">
      <alignment horizontal="centerContinuous"/>
    </xf>
    <xf numFmtId="167" fontId="2" fillId="17" borderId="3" xfId="30" applyNumberFormat="1" applyFont="1" applyFill="1" applyBorder="1" applyAlignment="1">
      <alignment horizontal="center"/>
    </xf>
    <xf numFmtId="166" fontId="2" fillId="17" borderId="4" xfId="28" applyFont="1" applyFill="1" applyBorder="1" applyAlignment="1">
      <alignment horizontal="centerContinuous"/>
    </xf>
    <xf numFmtId="0" fontId="2" fillId="17" borderId="6" xfId="0" applyFont="1" applyFill="1" applyBorder="1" applyAlignment="1">
      <alignment horizontal="left"/>
    </xf>
    <xf numFmtId="167" fontId="2" fillId="17" borderId="6" xfId="30" applyNumberFormat="1" applyFont="1" applyFill="1" applyBorder="1" applyAlignment="1">
      <alignment horizontal="center"/>
    </xf>
    <xf numFmtId="166" fontId="2" fillId="17" borderId="6" xfId="28" applyFont="1" applyFill="1" applyBorder="1" applyAlignment="1">
      <alignment horizontal="left"/>
    </xf>
    <xf numFmtId="167" fontId="2" fillId="17" borderId="6" xfId="34" applyNumberFormat="1" applyFont="1" applyFill="1" applyBorder="1" applyAlignment="1">
      <alignment horizontal="center"/>
    </xf>
    <xf numFmtId="0" fontId="4" fillId="17" borderId="6" xfId="0" applyFont="1" applyFill="1" applyBorder="1" applyAlignment="1">
      <alignment horizontal="left"/>
    </xf>
    <xf numFmtId="166" fontId="2" fillId="17" borderId="7" xfId="28" applyFont="1" applyFill="1" applyBorder="1"/>
    <xf numFmtId="167" fontId="2" fillId="17" borderId="7" xfId="30" applyNumberFormat="1" applyFont="1" applyFill="1" applyBorder="1" applyAlignment="1">
      <alignment horizontal="center"/>
    </xf>
    <xf numFmtId="0" fontId="4" fillId="17" borderId="8" xfId="0" applyFont="1" applyFill="1" applyBorder="1" applyAlignment="1">
      <alignment horizontal="left"/>
    </xf>
    <xf numFmtId="167" fontId="2" fillId="17" borderId="8" xfId="30" applyNumberFormat="1" applyFont="1" applyFill="1" applyBorder="1" applyAlignment="1">
      <alignment horizontal="center"/>
    </xf>
    <xf numFmtId="166" fontId="2" fillId="17" borderId="6" xfId="28" applyFont="1" applyFill="1" applyBorder="1"/>
    <xf numFmtId="167" fontId="5" fillId="17" borderId="3" xfId="0" applyNumberFormat="1" applyFont="1" applyFill="1" applyBorder="1" applyAlignment="1">
      <alignment horizontal="center"/>
    </xf>
    <xf numFmtId="0" fontId="4" fillId="17" borderId="5" xfId="0" applyFont="1" applyFill="1" applyBorder="1" applyAlignment="1">
      <alignment horizontal="left"/>
    </xf>
    <xf numFmtId="167" fontId="2" fillId="17" borderId="5" xfId="30" applyNumberFormat="1" applyFont="1" applyFill="1" applyBorder="1" applyAlignment="1">
      <alignment horizontal="center"/>
    </xf>
    <xf numFmtId="0" fontId="4" fillId="17" borderId="7" xfId="0" applyFont="1" applyFill="1" applyBorder="1" applyAlignment="1">
      <alignment horizontal="left"/>
    </xf>
    <xf numFmtId="0" fontId="2" fillId="17" borderId="0" xfId="0" applyFont="1" applyFill="1" applyBorder="1" applyAlignment="1">
      <alignment horizontal="left"/>
    </xf>
    <xf numFmtId="167" fontId="2" fillId="17" borderId="0" xfId="30" applyNumberFormat="1" applyFont="1" applyFill="1" applyBorder="1" applyAlignment="1">
      <alignment horizontal="center"/>
    </xf>
    <xf numFmtId="166" fontId="4" fillId="17" borderId="0" xfId="28" applyFont="1" applyFill="1" applyBorder="1"/>
    <xf numFmtId="0" fontId="3" fillId="17" borderId="0" xfId="0" applyFont="1" applyFill="1" applyBorder="1"/>
    <xf numFmtId="167" fontId="3" fillId="17" borderId="0" xfId="0" applyNumberFormat="1" applyFont="1" applyFill="1" applyBorder="1" applyAlignment="1">
      <alignment horizontal="center"/>
    </xf>
    <xf numFmtId="167" fontId="3" fillId="17" borderId="3" xfId="0" applyNumberFormat="1" applyFont="1" applyFill="1" applyBorder="1" applyAlignment="1">
      <alignment horizontal="center"/>
    </xf>
    <xf numFmtId="0" fontId="3" fillId="17" borderId="4" xfId="0" applyFont="1" applyFill="1" applyBorder="1"/>
    <xf numFmtId="0" fontId="3" fillId="17" borderId="6" xfId="0" applyFont="1" applyFill="1" applyBorder="1"/>
    <xf numFmtId="167" fontId="5" fillId="17" borderId="6" xfId="0" applyNumberFormat="1" applyFont="1" applyFill="1" applyBorder="1" applyAlignment="1">
      <alignment horizontal="center"/>
    </xf>
    <xf numFmtId="167" fontId="3" fillId="17" borderId="6" xfId="0" applyNumberFormat="1" applyFont="1" applyFill="1" applyBorder="1" applyAlignment="1">
      <alignment horizontal="center"/>
    </xf>
    <xf numFmtId="0" fontId="5" fillId="17" borderId="0" xfId="0" applyFont="1" applyFill="1" applyBorder="1" applyAlignment="1">
      <alignment horizontal="left"/>
    </xf>
    <xf numFmtId="0" fontId="6" fillId="17" borderId="0" xfId="0" applyFont="1" applyFill="1" applyBorder="1"/>
    <xf numFmtId="10" fontId="0" fillId="0" borderId="0" xfId="0" applyNumberFormat="1" applyFont="1"/>
    <xf numFmtId="164" fontId="8" fillId="17" borderId="0" xfId="32" applyFill="1" applyBorder="1"/>
    <xf numFmtId="164" fontId="8" fillId="17" borderId="0" xfId="32" applyFill="1" applyBorder="1" applyAlignment="1">
      <alignment horizontal="left"/>
    </xf>
    <xf numFmtId="0" fontId="4" fillId="17" borderId="0" xfId="0" applyFont="1" applyFill="1" applyBorder="1" applyAlignment="1">
      <alignment horizontal="left"/>
    </xf>
    <xf numFmtId="166" fontId="2" fillId="17" borderId="5" xfId="28" applyFont="1" applyFill="1" applyBorder="1"/>
    <xf numFmtId="0" fontId="0" fillId="17" borderId="6" xfId="0" applyFill="1" applyBorder="1"/>
    <xf numFmtId="0" fontId="0" fillId="17" borderId="6" xfId="0" applyFill="1" applyBorder="1" applyAlignment="1">
      <alignment horizontal="left"/>
    </xf>
    <xf numFmtId="0" fontId="0" fillId="17" borderId="0" xfId="0" applyFont="1" applyFill="1" applyBorder="1" applyAlignment="1">
      <alignment horizontal="right"/>
    </xf>
    <xf numFmtId="168" fontId="0" fillId="17" borderId="0" xfId="0" applyNumberFormat="1" applyFont="1" applyFill="1" applyBorder="1"/>
    <xf numFmtId="0" fontId="2" fillId="18" borderId="6" xfId="0" applyFont="1" applyFill="1" applyBorder="1" applyAlignment="1">
      <alignment horizontal="left"/>
    </xf>
    <xf numFmtId="0" fontId="20" fillId="17" borderId="0" xfId="0" applyFont="1" applyFill="1" applyBorder="1"/>
    <xf numFmtId="0" fontId="4" fillId="19" borderId="6" xfId="0" applyFont="1" applyFill="1" applyBorder="1" applyAlignment="1">
      <alignment horizontal="left"/>
    </xf>
    <xf numFmtId="166" fontId="4" fillId="19" borderId="6" xfId="28" applyFont="1" applyFill="1" applyBorder="1" applyAlignment="1">
      <alignment horizontal="center"/>
    </xf>
    <xf numFmtId="167" fontId="2" fillId="19" borderId="6" xfId="30" applyNumberFormat="1" applyFont="1" applyFill="1" applyBorder="1" applyAlignment="1">
      <alignment horizontal="center"/>
    </xf>
    <xf numFmtId="167" fontId="21" fillId="17" borderId="6" xfId="0" applyNumberFormat="1" applyFont="1" applyFill="1" applyBorder="1" applyAlignment="1">
      <alignment horizontal="center"/>
    </xf>
    <xf numFmtId="0" fontId="4" fillId="19" borderId="6" xfId="0" applyFont="1" applyFill="1" applyBorder="1"/>
    <xf numFmtId="167" fontId="5" fillId="19" borderId="6" xfId="0" applyNumberFormat="1" applyFont="1" applyFill="1" applyBorder="1" applyAlignment="1">
      <alignment horizontal="center"/>
    </xf>
    <xf numFmtId="167" fontId="3" fillId="19" borderId="6" xfId="0" applyNumberFormat="1" applyFont="1" applyFill="1" applyBorder="1" applyAlignment="1">
      <alignment horizontal="center"/>
    </xf>
    <xf numFmtId="166" fontId="4" fillId="19" borderId="6" xfId="0" applyNumberFormat="1" applyFont="1" applyFill="1" applyBorder="1"/>
    <xf numFmtId="0" fontId="0" fillId="17" borderId="6" xfId="0" applyFont="1" applyFill="1" applyBorder="1"/>
    <xf numFmtId="0" fontId="22" fillId="17" borderId="0" xfId="0" applyFont="1" applyFill="1" applyBorder="1"/>
    <xf numFmtId="0" fontId="20" fillId="0" borderId="0" xfId="0" applyFont="1"/>
    <xf numFmtId="167" fontId="13" fillId="20" borderId="10" xfId="0" applyNumberFormat="1" applyFont="1" applyFill="1" applyBorder="1" applyAlignment="1">
      <alignment horizontal="center"/>
    </xf>
    <xf numFmtId="167" fontId="13" fillId="20" borderId="11" xfId="0" applyNumberFormat="1" applyFont="1" applyFill="1" applyBorder="1" applyAlignment="1">
      <alignment horizontal="center"/>
    </xf>
    <xf numFmtId="166" fontId="13" fillId="20" borderId="12" xfId="0" applyNumberFormat="1" applyFont="1" applyFill="1" applyBorder="1"/>
    <xf numFmtId="0" fontId="0" fillId="17" borderId="9" xfId="0" applyFont="1" applyFill="1" applyBorder="1"/>
    <xf numFmtId="0" fontId="20" fillId="17" borderId="9" xfId="0" applyFont="1" applyFill="1" applyBorder="1"/>
    <xf numFmtId="0" fontId="3" fillId="19" borderId="0" xfId="33" applyFont="1" applyFill="1" applyBorder="1"/>
    <xf numFmtId="166" fontId="6" fillId="19" borderId="0" xfId="28" applyFont="1" applyFill="1" applyBorder="1" applyAlignment="1">
      <alignment horizontal="center"/>
    </xf>
    <xf numFmtId="10" fontId="0" fillId="19" borderId="0" xfId="0" applyNumberFormat="1" applyFont="1" applyFill="1"/>
    <xf numFmtId="0" fontId="0" fillId="19" borderId="0" xfId="0" applyFont="1" applyFill="1"/>
    <xf numFmtId="0" fontId="23" fillId="19" borderId="0" xfId="0" applyFont="1" applyFill="1"/>
    <xf numFmtId="169" fontId="0" fillId="19" borderId="6" xfId="0" applyNumberFormat="1" applyFill="1" applyBorder="1"/>
    <xf numFmtId="0" fontId="14" fillId="21" borderId="0" xfId="33" applyFont="1" applyFill="1" applyBorder="1"/>
    <xf numFmtId="166" fontId="14" fillId="21" borderId="0" xfId="28" applyFont="1" applyFill="1" applyBorder="1" applyAlignment="1">
      <alignment horizontal="center"/>
    </xf>
    <xf numFmtId="0" fontId="0" fillId="18" borderId="0" xfId="0" applyFont="1" applyFill="1" applyBorder="1"/>
    <xf numFmtId="0" fontId="5" fillId="18" borderId="0" xfId="0" applyFont="1" applyFill="1" applyBorder="1" applyAlignment="1">
      <alignment horizontal="left"/>
    </xf>
    <xf numFmtId="0" fontId="20" fillId="18" borderId="0" xfId="0" applyFont="1" applyFill="1" applyBorder="1"/>
    <xf numFmtId="0" fontId="6" fillId="18" borderId="0" xfId="0" applyFont="1" applyFill="1" applyBorder="1"/>
    <xf numFmtId="0" fontId="4" fillId="19" borderId="9" xfId="0" applyFont="1" applyFill="1" applyBorder="1" applyAlignment="1">
      <alignment horizontal="left"/>
    </xf>
    <xf numFmtId="167" fontId="2" fillId="19" borderId="9" xfId="30" applyNumberFormat="1" applyFont="1" applyFill="1" applyBorder="1" applyAlignment="1">
      <alignment horizontal="center"/>
    </xf>
    <xf numFmtId="0" fontId="4" fillId="19" borderId="5" xfId="0" applyFont="1" applyFill="1" applyBorder="1" applyAlignment="1">
      <alignment horizontal="center"/>
    </xf>
    <xf numFmtId="167" fontId="4" fillId="19" borderId="5" xfId="30" applyNumberFormat="1" applyFont="1" applyFill="1" applyBorder="1" applyAlignment="1">
      <alignment horizontal="center"/>
    </xf>
    <xf numFmtId="166" fontId="4" fillId="19" borderId="5" xfId="28" applyFont="1" applyFill="1" applyBorder="1" applyAlignment="1">
      <alignment horizontal="center"/>
    </xf>
    <xf numFmtId="0" fontId="4" fillId="18" borderId="0" xfId="0" applyFont="1" applyFill="1" applyBorder="1"/>
    <xf numFmtId="167" fontId="5" fillId="18" borderId="0" xfId="0" applyNumberFormat="1" applyFont="1" applyFill="1" applyBorder="1" applyAlignment="1">
      <alignment horizontal="center"/>
    </xf>
    <xf numFmtId="167" fontId="3" fillId="18" borderId="0" xfId="0" applyNumberFormat="1" applyFont="1" applyFill="1" applyBorder="1" applyAlignment="1">
      <alignment horizontal="center"/>
    </xf>
    <xf numFmtId="166" fontId="4" fillId="18" borderId="0" xfId="0" applyNumberFormat="1" applyFont="1" applyFill="1" applyBorder="1"/>
    <xf numFmtId="166" fontId="4" fillId="20" borderId="0" xfId="0" applyNumberFormat="1" applyFont="1" applyFill="1" applyBorder="1"/>
    <xf numFmtId="167" fontId="24" fillId="20" borderId="0" xfId="0" applyNumberFormat="1" applyFont="1" applyFill="1" applyBorder="1" applyAlignment="1">
      <alignment horizontal="center"/>
    </xf>
    <xf numFmtId="170" fontId="3" fillId="17" borderId="4" xfId="0" applyNumberFormat="1" applyFont="1" applyFill="1" applyBorder="1"/>
    <xf numFmtId="167" fontId="5" fillId="17" borderId="0" xfId="0" applyNumberFormat="1" applyFont="1" applyFill="1" applyBorder="1" applyAlignment="1">
      <alignment horizontal="center"/>
    </xf>
    <xf numFmtId="167" fontId="3" fillId="17" borderId="11" xfId="0" applyNumberFormat="1" applyFont="1" applyFill="1" applyBorder="1" applyAlignment="1">
      <alignment horizontal="center"/>
    </xf>
    <xf numFmtId="170" fontId="3" fillId="17" borderId="12" xfId="0" applyNumberFormat="1" applyFont="1" applyFill="1" applyBorder="1"/>
    <xf numFmtId="167" fontId="13" fillId="18" borderId="0" xfId="0" applyNumberFormat="1" applyFont="1" applyFill="1" applyBorder="1" applyAlignment="1">
      <alignment horizontal="center"/>
    </xf>
    <xf numFmtId="166" fontId="13" fillId="18" borderId="0" xfId="0" applyNumberFormat="1" applyFont="1" applyFill="1" applyBorder="1"/>
    <xf numFmtId="164" fontId="8" fillId="18" borderId="0" xfId="32" applyFill="1" applyBorder="1"/>
    <xf numFmtId="167" fontId="25" fillId="18" borderId="0" xfId="0" applyNumberFormat="1" applyFont="1" applyFill="1" applyBorder="1" applyAlignment="1">
      <alignment horizontal="center"/>
    </xf>
    <xf numFmtId="0" fontId="25" fillId="18" borderId="0" xfId="0" applyFont="1" applyFill="1" applyBorder="1"/>
    <xf numFmtId="167" fontId="0" fillId="18" borderId="0" xfId="0" applyNumberFormat="1" applyFont="1" applyFill="1" applyBorder="1" applyAlignment="1">
      <alignment horizontal="left"/>
    </xf>
    <xf numFmtId="166" fontId="13" fillId="18" borderId="9" xfId="0" applyNumberFormat="1" applyFont="1" applyFill="1" applyBorder="1"/>
    <xf numFmtId="168" fontId="17" fillId="0" borderId="0" xfId="0" applyNumberFormat="1" applyFont="1" applyFill="1" applyBorder="1" applyAlignment="1" applyProtection="1">
      <alignment horizontal="right" vertical="center"/>
      <protection locked="0"/>
    </xf>
    <xf numFmtId="166" fontId="2" fillId="17" borderId="0" xfId="28" applyFont="1" applyFill="1" applyBorder="1"/>
    <xf numFmtId="167" fontId="4" fillId="19" borderId="9" xfId="30" applyNumberFormat="1" applyFont="1" applyFill="1" applyBorder="1" applyAlignment="1">
      <alignment horizontal="center"/>
    </xf>
    <xf numFmtId="166" fontId="4" fillId="19" borderId="9" xfId="28" applyFont="1" applyFill="1" applyBorder="1" applyAlignment="1">
      <alignment horizontal="center"/>
    </xf>
    <xf numFmtId="167" fontId="2" fillId="17" borderId="9" xfId="30" applyNumberFormat="1" applyFont="1" applyFill="1" applyBorder="1" applyAlignment="1">
      <alignment horizontal="center"/>
    </xf>
    <xf numFmtId="0" fontId="4" fillId="19" borderId="9" xfId="0" applyFont="1" applyFill="1" applyBorder="1" applyAlignment="1">
      <alignment horizontal="center"/>
    </xf>
    <xf numFmtId="0" fontId="2" fillId="17" borderId="9" xfId="0" applyFont="1" applyFill="1" applyBorder="1" applyAlignment="1">
      <alignment horizontal="left"/>
    </xf>
    <xf numFmtId="166" fontId="2" fillId="17" borderId="9" xfId="28" applyFont="1" applyFill="1" applyBorder="1" applyAlignment="1">
      <alignment horizontal="left"/>
    </xf>
    <xf numFmtId="0" fontId="2" fillId="18" borderId="9" xfId="0" applyFont="1" applyFill="1" applyBorder="1" applyAlignment="1">
      <alignment horizontal="left"/>
    </xf>
    <xf numFmtId="167" fontId="2" fillId="19" borderId="9" xfId="34" applyNumberFormat="1" applyFont="1" applyFill="1" applyBorder="1" applyAlignment="1">
      <alignment horizontal="center"/>
    </xf>
    <xf numFmtId="167" fontId="4" fillId="17" borderId="9" xfId="30" applyNumberFormat="1" applyFont="1" applyFill="1" applyBorder="1" applyAlignment="1">
      <alignment horizontal="center"/>
    </xf>
    <xf numFmtId="166" fontId="4" fillId="17" borderId="9" xfId="28" applyFont="1" applyFill="1" applyBorder="1" applyAlignment="1">
      <alignment horizontal="center"/>
    </xf>
    <xf numFmtId="167" fontId="5" fillId="17" borderId="9" xfId="0" applyNumberFormat="1" applyFont="1" applyFill="1" applyBorder="1" applyAlignment="1">
      <alignment horizontal="center"/>
    </xf>
    <xf numFmtId="167" fontId="0" fillId="17" borderId="9" xfId="0" applyNumberFormat="1" applyFont="1" applyFill="1" applyBorder="1" applyAlignment="1">
      <alignment horizontal="center"/>
    </xf>
    <xf numFmtId="166" fontId="4" fillId="19" borderId="9" xfId="28" applyFont="1" applyFill="1" applyBorder="1"/>
    <xf numFmtId="167" fontId="2" fillId="17" borderId="9" xfId="34" applyNumberFormat="1" applyFont="1" applyFill="1" applyBorder="1" applyAlignment="1">
      <alignment horizontal="center"/>
    </xf>
    <xf numFmtId="166" fontId="2" fillId="17" borderId="9" xfId="28" applyFont="1" applyFill="1" applyBorder="1" applyAlignment="1">
      <alignment horizontal="center"/>
    </xf>
    <xf numFmtId="0" fontId="24" fillId="17" borderId="0" xfId="0" applyFont="1" applyFill="1" applyBorder="1"/>
    <xf numFmtId="0" fontId="0" fillId="17" borderId="13" xfId="0" applyFont="1" applyFill="1" applyBorder="1"/>
    <xf numFmtId="0" fontId="0" fillId="17" borderId="6" xfId="0" applyFill="1" applyBorder="1" applyAlignment="1">
      <alignment horizontal="right"/>
    </xf>
    <xf numFmtId="166" fontId="13" fillId="18" borderId="13" xfId="0" applyNumberFormat="1" applyFont="1" applyFill="1" applyBorder="1"/>
    <xf numFmtId="167" fontId="13" fillId="18" borderId="13" xfId="0" applyNumberFormat="1" applyFont="1" applyFill="1" applyBorder="1" applyAlignment="1">
      <alignment horizontal="center"/>
    </xf>
    <xf numFmtId="167" fontId="29" fillId="18" borderId="13" xfId="0" applyNumberFormat="1" applyFont="1" applyFill="1" applyBorder="1" applyAlignment="1">
      <alignment horizontal="center"/>
    </xf>
    <xf numFmtId="166" fontId="29" fillId="18" borderId="9" xfId="0" applyNumberFormat="1" applyFont="1" applyFill="1" applyBorder="1"/>
    <xf numFmtId="167" fontId="25" fillId="18" borderId="13" xfId="0" applyNumberFormat="1" applyFont="1" applyFill="1" applyBorder="1" applyAlignment="1">
      <alignment horizontal="center"/>
    </xf>
    <xf numFmtId="0" fontId="30" fillId="17" borderId="0" xfId="0" applyFont="1" applyFill="1" applyBorder="1"/>
    <xf numFmtId="0" fontId="0" fillId="19" borderId="6" xfId="0" applyFill="1" applyBorder="1" applyAlignment="1"/>
    <xf numFmtId="0" fontId="0" fillId="19" borderId="6" xfId="0" applyFont="1" applyFill="1" applyBorder="1" applyAlignment="1"/>
    <xf numFmtId="168" fontId="0" fillId="19" borderId="6" xfId="0" applyNumberFormat="1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5" fillId="19" borderId="0" xfId="0" applyFont="1" applyFill="1" applyAlignment="1">
      <alignment horizontal="center"/>
    </xf>
  </cellXfs>
  <cellStyles count="47">
    <cellStyle name="Accent1" xfId="1" builtinId="29" customBuiltin="1"/>
    <cellStyle name="Accent1 - 20 %" xfId="2"/>
    <cellStyle name="Accent1 - 40 %" xfId="3"/>
    <cellStyle name="Accent1 - 60 %" xfId="4"/>
    <cellStyle name="Accent2" xfId="5" builtinId="33" customBuiltin="1"/>
    <cellStyle name="Accent2 - 20 %" xfId="6"/>
    <cellStyle name="Accent2 - 40 %" xfId="7"/>
    <cellStyle name="Accent2 - 60 %" xfId="8"/>
    <cellStyle name="Accent3" xfId="9" builtinId="37" customBuiltin="1"/>
    <cellStyle name="Accent3 - 20 %" xfId="10"/>
    <cellStyle name="Accent3 - 40 %" xfId="11"/>
    <cellStyle name="Accent3 - 60 %" xfId="12"/>
    <cellStyle name="Accent4" xfId="13" builtinId="41" customBuiltin="1"/>
    <cellStyle name="Accent4 - 20 %" xfId="14"/>
    <cellStyle name="Accent4 - 40 %" xfId="15"/>
    <cellStyle name="Accent4 - 60 %" xfId="16"/>
    <cellStyle name="Accent5" xfId="17" builtinId="45" customBuiltin="1"/>
    <cellStyle name="Accent5 - 20 %" xfId="18"/>
    <cellStyle name="Accent5 - 40 %" xfId="19"/>
    <cellStyle name="Accent5 - 60 %" xfId="20"/>
    <cellStyle name="Accent6" xfId="21" builtinId="49" customBuiltin="1"/>
    <cellStyle name="Accent6 - 20 %" xfId="22"/>
    <cellStyle name="Accent6 - 40 %" xfId="23"/>
    <cellStyle name="Accent6 - 60 %" xfId="24"/>
    <cellStyle name="Comma" xfId="30" builtinId="3"/>
    <cellStyle name="Currency" xfId="32" builtinId="4"/>
    <cellStyle name="Emphase 1" xfId="25"/>
    <cellStyle name="Emphase 2" xfId="26"/>
    <cellStyle name="Emphase 3" xfId="27"/>
    <cellStyle name="Euro" xfId="28"/>
    <cellStyle name="Followed Hyperlink" xfId="39" builtinId="9" hidden="1"/>
    <cellStyle name="Followed Hyperlink" xfId="41" builtinId="9" hidden="1"/>
    <cellStyle name="Followed Hyperlink" xfId="46" builtinId="9" hidden="1"/>
    <cellStyle name="Hyperlink" xfId="38" builtinId="8" hidden="1"/>
    <cellStyle name="Hyperlink" xfId="40" builtinId="8" hidden="1"/>
    <cellStyle name="Hyperlink" xfId="45" builtinId="8" hidden="1"/>
    <cellStyle name="Lien hypertexte 2" xfId="29"/>
    <cellStyle name="Milliers 2" xfId="31"/>
    <cellStyle name="Normal" xfId="0" builtinId="0"/>
    <cellStyle name="Normal 2" xfId="33"/>
    <cellStyle name="Normal 3" xfId="42"/>
    <cellStyle name="Percent" xfId="34" builtinId="5"/>
    <cellStyle name="Pourcentage 2" xfId="35"/>
    <cellStyle name="Titre 1 2" xfId="44"/>
    <cellStyle name="Titre 5" xfId="43"/>
    <cellStyle name="Titre de la feuille" xfId="36"/>
    <cellStyle name="Total" xfId="37" builtinId="25" customBuiltin="1"/>
  </cellStyles>
  <dxfs count="0"/>
  <tableStyles count="1" defaultTableStyle="TableStyleMedium9" defaultPivotStyle="PivotStyleLight16">
    <tableStyle name="TableStyle  1" pivot="0" count="0"/>
  </tableStyles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FF0000"/>
      <rgbColor rgb="0000FF00"/>
      <rgbColor rgb="005D719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EAEAEA"/>
      <rgbColor rgb="00FFCC99"/>
      <rgbColor rgb="003366FF"/>
      <rgbColor rgb="0033CCCC"/>
      <rgbColor rgb="0099CC00"/>
      <rgbColor rgb="00FFCC00"/>
      <rgbColor rgb="00FF9900"/>
      <rgbColor rgb="00FF6600"/>
      <rgbColor rgb="00D8DDE8"/>
      <rgbColor rgb="00969696"/>
      <rgbColor rgb="00003366"/>
      <rgbColor rgb="00339966"/>
      <rgbColor rgb="00003300"/>
      <rgbColor rgb="00333300"/>
      <rgbColor rgb="00993300"/>
      <rgbColor rgb="00FCF4E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Custom Theme">
  <a:themeElements>
    <a:clrScheme name="Office Colors">
      <a:dk1>
        <a:sysClr val="windowText" lastClr="000000"/>
      </a:dk1>
      <a:lt1>
        <a:sysClr val="window" lastClr="FFFFFF"/>
      </a:lt1>
      <a:dk2>
        <a:srgbClr val="1F497D"/>
      </a:dk2>
      <a:lt2>
        <a:srgbClr val="FAF3E8"/>
      </a:lt2>
      <a:accent1>
        <a:srgbClr val="5C83B4"/>
      </a:accent1>
      <a:accent2>
        <a:srgbClr val="C0504D"/>
      </a:accent2>
      <a:accent3>
        <a:srgbClr val="9DBB61"/>
      </a:accent3>
      <a:accent4>
        <a:srgbClr val="8066A0"/>
      </a:accent4>
      <a:accent5>
        <a:srgbClr val="4BACC6"/>
      </a:accent5>
      <a:accent6>
        <a:srgbClr val="F59D56"/>
      </a:accent6>
      <a:hlink>
        <a:srgbClr val="0000FF"/>
      </a:hlink>
      <a:folHlink>
        <a:srgbClr val="800080"/>
      </a:folHlink>
    </a:clrScheme>
    <a:fontScheme name="Office Fonts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Office Effects">
      <a:fillStyleLst>
        <a:solidFill>
          <a:schemeClr val="phClr">
            <a:tint val="100000"/>
            <a:shade val="100000"/>
            <a:satMod val="100000"/>
          </a:schemeClr>
        </a:solidFill>
        <a:gradFill rotWithShape="1">
          <a:gsLst>
            <a:gs pos="0">
              <a:schemeClr val="phClr">
                <a:tint val="65000"/>
                <a:shade val="100000"/>
                <a:satMod val="133000"/>
              </a:schemeClr>
            </a:gs>
            <a:gs pos="15000">
              <a:schemeClr val="phClr">
                <a:tint val="50000"/>
                <a:shade val="100000"/>
                <a:satMod val="140000"/>
              </a:schemeClr>
            </a:gs>
            <a:gs pos="100000">
              <a:schemeClr val="phClr">
                <a:tint val="10000"/>
                <a:shade val="100000"/>
                <a:satMod val="135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75000"/>
                <a:satMod val="160000"/>
              </a:schemeClr>
            </a:gs>
            <a:gs pos="62000">
              <a:schemeClr val="phClr">
                <a:tint val="100000"/>
                <a:shade val="100000"/>
                <a:satMod val="125000"/>
              </a:schemeClr>
            </a:gs>
            <a:gs pos="100000">
              <a:schemeClr val="phClr">
                <a:tint val="80000"/>
                <a:shade val="100000"/>
                <a:satMod val="140000"/>
              </a:schemeClr>
            </a:gs>
          </a:gsLst>
          <a:lin ang="16200000" scaled="1"/>
        </a:gradFill>
      </a:fillStyleLst>
      <a:lnStyleLst>
        <a:ln w="12700">
          <a:solidFill>
            <a:schemeClr val="phClr"/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50800" dist="25400" dir="5400000">
              <a:srgbClr val="000000">
                <a:alpha val="43137"/>
              </a:srgbClr>
            </a:outerShdw>
          </a:effectLst>
        </a:effectStyle>
        <a:effectStyle>
          <a:effectLst>
            <a:outerShdw blurRad="50800" dist="38100" dir="5400000">
              <a:srgbClr val="000000">
                <a:alpha val="61176"/>
              </a:srgbClr>
            </a:outerShdw>
          </a:effectLst>
          <a:scene3d>
            <a:camera prst="orthographicFront" fov="0">
              <a:rot lat="0" lon="0" rev="0"/>
            </a:camera>
            <a:lightRig rig="contrasting" dir="t">
              <a:rot lat="0" lon="0" rev="16500000"/>
            </a:lightRig>
          </a:scene3d>
          <a:sp3d contourW="12700" prstMaterial="powder">
            <a:bevelT h="50800"/>
            <a:contourClr>
              <a:schemeClr val="phClr">
                <a:tint val="100000"/>
                <a:shade val="100000"/>
                <a:satMod val="100000"/>
              </a:schemeClr>
            </a:contourClr>
          </a:sp3d>
        </a:effectStyle>
        <a:effectStyle>
          <a:effectLst>
            <a:reflection blurRad="12700" stA="25000" endPos="28000" dist="38100" dir="5400000" sy="-100000" rotWithShape="0"/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>
            <a:bevelT w="139700" h="38100"/>
            <a:contourClr>
              <a:schemeClr val="phClr">
                <a:tint val="100000"/>
                <a:shade val="100000"/>
                <a:satMod val="100000"/>
              </a:schemeClr>
            </a:contourClr>
          </a:sp3d>
        </a:effectStyle>
      </a:effectStyleLst>
      <a:bgFillStyleLst>
        <a:solidFill>
          <a:schemeClr val="phClr">
            <a:tint val="100000"/>
            <a:shade val="100000"/>
            <a:satMod val="100000"/>
          </a:schemeClr>
        </a:solidFill>
        <a:gradFill rotWithShape="1">
          <a:gsLst>
            <a:gs pos="0">
              <a:schemeClr val="phClr">
                <a:tint val="100000"/>
                <a:shade val="50000"/>
                <a:satMod val="145000"/>
              </a:schemeClr>
            </a:gs>
            <a:gs pos="40000">
              <a:schemeClr val="phClr">
                <a:tint val="100000"/>
                <a:shade val="70000"/>
                <a:satMod val="145000"/>
              </a:schemeClr>
            </a:gs>
            <a:gs pos="100000">
              <a:schemeClr val="phClr">
                <a:tint val="85000"/>
                <a:shade val="100000"/>
                <a:satMod val="155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50000"/>
                <a:satMod val="145000"/>
              </a:schemeClr>
            </a:gs>
            <a:gs pos="30000">
              <a:schemeClr val="phClr">
                <a:tint val="100000"/>
                <a:shade val="65000"/>
                <a:satMod val="155000"/>
              </a:schemeClr>
            </a:gs>
            <a:gs pos="100000">
              <a:schemeClr val="phClr">
                <a:tint val="60000"/>
                <a:shade val="100000"/>
                <a:satMod val="170000"/>
              </a:schemeClr>
            </a:gs>
          </a:gsLst>
          <a:lin ang="16200000" scaled="1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4"/>
  <sheetViews>
    <sheetView showGridLines="0" tabSelected="1" view="pageBreakPreview" topLeftCell="A71" zoomScale="90" zoomScaleNormal="180" zoomScaleSheetLayoutView="90" zoomScalePageLayoutView="180" workbookViewId="0">
      <selection activeCell="H48" sqref="H48"/>
    </sheetView>
  </sheetViews>
  <sheetFormatPr baseColWidth="10" defaultColWidth="11.5" defaultRowHeight="13" x14ac:dyDescent="0.15"/>
  <cols>
    <col min="1" max="1" width="43.6640625" style="9" customWidth="1"/>
    <col min="2" max="2" width="10.6640625" style="9" customWidth="1"/>
    <col min="3" max="4" width="13.5" style="9" customWidth="1"/>
    <col min="5" max="5" width="14" style="9" customWidth="1"/>
    <col min="6" max="6" width="13.6640625" style="9" hidden="1" customWidth="1"/>
    <col min="7" max="7" width="11.5" style="74"/>
    <col min="8" max="16384" width="11.5" style="9"/>
  </cols>
  <sheetData>
    <row r="1" spans="1:8" x14ac:dyDescent="0.15">
      <c r="A1" s="117" t="s">
        <v>65</v>
      </c>
      <c r="B1" s="7"/>
      <c r="C1" s="8"/>
      <c r="D1" s="8"/>
    </row>
    <row r="2" spans="1:8" x14ac:dyDescent="0.15">
      <c r="A2" s="59" t="s">
        <v>66</v>
      </c>
      <c r="B2" s="7"/>
      <c r="C2" s="8"/>
      <c r="D2" s="8"/>
    </row>
    <row r="3" spans="1:8" x14ac:dyDescent="0.15">
      <c r="A3" s="125" t="s">
        <v>90</v>
      </c>
    </row>
    <row r="4" spans="1:8" ht="18" x14ac:dyDescent="0.2">
      <c r="A4" s="10" t="s">
        <v>52</v>
      </c>
      <c r="B4" s="11"/>
      <c r="C4" s="11"/>
      <c r="D4" s="11"/>
      <c r="E4" s="12"/>
    </row>
    <row r="5" spans="1:8" x14ac:dyDescent="0.15">
      <c r="A5" s="80" t="s">
        <v>58</v>
      </c>
      <c r="B5" s="81" t="s">
        <v>42</v>
      </c>
      <c r="C5" s="81" t="s">
        <v>35</v>
      </c>
      <c r="D5" s="81" t="s">
        <v>37</v>
      </c>
      <c r="E5" s="82" t="s">
        <v>1</v>
      </c>
      <c r="H5" s="46"/>
    </row>
    <row r="6" spans="1:8" s="37" customFormat="1" ht="14" x14ac:dyDescent="0.2">
      <c r="A6" s="13" t="s">
        <v>38</v>
      </c>
      <c r="B6" s="14" t="s">
        <v>34</v>
      </c>
      <c r="C6" s="14"/>
      <c r="D6" s="14"/>
      <c r="E6" s="15">
        <f>C6*D6</f>
        <v>0</v>
      </c>
      <c r="F6" s="41"/>
      <c r="G6" s="75"/>
    </row>
    <row r="7" spans="1:8" x14ac:dyDescent="0.15">
      <c r="A7" s="13" t="s">
        <v>39</v>
      </c>
      <c r="B7" s="14" t="s">
        <v>34</v>
      </c>
      <c r="C7" s="16"/>
      <c r="D7" s="16"/>
      <c r="E7" s="15">
        <f>C7*D7</f>
        <v>0</v>
      </c>
    </row>
    <row r="8" spans="1:8" x14ac:dyDescent="0.15">
      <c r="A8" s="13" t="s">
        <v>40</v>
      </c>
      <c r="B8" s="14" t="s">
        <v>34</v>
      </c>
      <c r="C8" s="16"/>
      <c r="D8" s="16"/>
      <c r="E8" s="15">
        <f>C8*D8</f>
        <v>0</v>
      </c>
    </row>
    <row r="9" spans="1:8" x14ac:dyDescent="0.15">
      <c r="A9" s="48" t="s">
        <v>41</v>
      </c>
      <c r="B9" s="14" t="s">
        <v>34</v>
      </c>
      <c r="C9" s="16"/>
      <c r="D9" s="16"/>
      <c r="E9" s="15">
        <f>C9*D9</f>
        <v>0</v>
      </c>
    </row>
    <row r="10" spans="1:8" x14ac:dyDescent="0.15">
      <c r="A10" s="48" t="s">
        <v>60</v>
      </c>
      <c r="B10" s="14" t="s">
        <v>34</v>
      </c>
      <c r="C10" s="16"/>
      <c r="D10" s="16"/>
      <c r="E10" s="15">
        <f>C10*D10</f>
        <v>0</v>
      </c>
      <c r="G10" s="76"/>
    </row>
    <row r="11" spans="1:8" s="38" customFormat="1" x14ac:dyDescent="0.15">
      <c r="A11" s="78" t="s">
        <v>53</v>
      </c>
      <c r="B11" s="102"/>
      <c r="C11" s="102"/>
      <c r="D11" s="102"/>
      <c r="E11" s="103">
        <f>SUM(E6:E10)</f>
        <v>0</v>
      </c>
      <c r="F11" s="40"/>
      <c r="G11" s="77"/>
    </row>
    <row r="12" spans="1:8" x14ac:dyDescent="0.15">
      <c r="B12" s="28"/>
      <c r="C12" s="28"/>
      <c r="D12" s="28"/>
      <c r="E12" s="101"/>
    </row>
    <row r="13" spans="1:8" ht="18" x14ac:dyDescent="0.2">
      <c r="A13" s="10" t="s">
        <v>32</v>
      </c>
      <c r="B13" s="11"/>
      <c r="C13" s="11"/>
      <c r="D13" s="11"/>
      <c r="E13" s="12"/>
    </row>
    <row r="14" spans="1:8" x14ac:dyDescent="0.15">
      <c r="A14" s="105" t="s">
        <v>59</v>
      </c>
      <c r="B14" s="102" t="s">
        <v>42</v>
      </c>
      <c r="C14" s="102" t="s">
        <v>35</v>
      </c>
      <c r="D14" s="102" t="s">
        <v>37</v>
      </c>
      <c r="E14" s="103" t="s">
        <v>1</v>
      </c>
    </row>
    <row r="15" spans="1:8" x14ac:dyDescent="0.15">
      <c r="A15" s="106" t="s">
        <v>6</v>
      </c>
      <c r="B15" s="104" t="s">
        <v>34</v>
      </c>
      <c r="C15" s="104"/>
      <c r="D15" s="104"/>
      <c r="E15" s="107">
        <f>C15*D15</f>
        <v>0</v>
      </c>
    </row>
    <row r="16" spans="1:8" x14ac:dyDescent="0.15">
      <c r="A16" s="106" t="s">
        <v>7</v>
      </c>
      <c r="B16" s="104" t="s">
        <v>34</v>
      </c>
      <c r="C16" s="104"/>
      <c r="D16" s="104"/>
      <c r="E16" s="107">
        <f>C16*D16</f>
        <v>0</v>
      </c>
    </row>
    <row r="17" spans="1:7" x14ac:dyDescent="0.15">
      <c r="A17" s="106" t="s">
        <v>8</v>
      </c>
      <c r="B17" s="104" t="s">
        <v>34</v>
      </c>
      <c r="C17" s="104"/>
      <c r="D17" s="104"/>
      <c r="E17" s="107">
        <f>C17*D17</f>
        <v>0</v>
      </c>
    </row>
    <row r="18" spans="1:7" x14ac:dyDescent="0.15">
      <c r="A18" s="106" t="s">
        <v>9</v>
      </c>
      <c r="B18" s="104" t="s">
        <v>34</v>
      </c>
      <c r="C18" s="104"/>
      <c r="D18" s="104"/>
      <c r="E18" s="107">
        <f>C18*D18</f>
        <v>0</v>
      </c>
    </row>
    <row r="19" spans="1:7" x14ac:dyDescent="0.15">
      <c r="A19" s="108" t="s">
        <v>60</v>
      </c>
      <c r="B19" s="104" t="s">
        <v>34</v>
      </c>
      <c r="C19" s="104"/>
      <c r="D19" s="104"/>
      <c r="E19" s="107">
        <f>C19*D19</f>
        <v>0</v>
      </c>
    </row>
    <row r="20" spans="1:7" s="38" customFormat="1" x14ac:dyDescent="0.15">
      <c r="A20" s="78" t="s">
        <v>43</v>
      </c>
      <c r="B20" s="79"/>
      <c r="C20" s="109"/>
      <c r="D20" s="109"/>
      <c r="E20" s="103">
        <f>SUM(E15:E19)</f>
        <v>0</v>
      </c>
      <c r="F20" s="40"/>
      <c r="G20" s="77"/>
    </row>
    <row r="21" spans="1:7" x14ac:dyDescent="0.15">
      <c r="A21" s="106"/>
      <c r="B21" s="110"/>
      <c r="C21" s="110"/>
      <c r="D21" s="110"/>
      <c r="E21" s="111"/>
    </row>
    <row r="22" spans="1:7" x14ac:dyDescent="0.15">
      <c r="A22" s="105" t="s">
        <v>87</v>
      </c>
      <c r="B22" s="102" t="s">
        <v>42</v>
      </c>
      <c r="C22" s="102" t="s">
        <v>35</v>
      </c>
      <c r="D22" s="102" t="s">
        <v>37</v>
      </c>
      <c r="E22" s="103" t="s">
        <v>1</v>
      </c>
    </row>
    <row r="23" spans="1:7" x14ac:dyDescent="0.15">
      <c r="A23" s="108" t="s">
        <v>88</v>
      </c>
      <c r="B23" s="104"/>
      <c r="C23" s="104"/>
      <c r="D23" s="104"/>
      <c r="E23" s="107">
        <f>C23*D23</f>
        <v>0</v>
      </c>
    </row>
    <row r="24" spans="1:7" s="38" customFormat="1" x14ac:dyDescent="0.15">
      <c r="A24" s="78" t="s">
        <v>61</v>
      </c>
      <c r="B24" s="78"/>
      <c r="C24" s="78"/>
      <c r="D24" s="78"/>
      <c r="E24" s="103">
        <f>SUM(E23:E23)</f>
        <v>0</v>
      </c>
      <c r="F24" s="40"/>
      <c r="G24" s="77"/>
    </row>
    <row r="25" spans="1:7" ht="14" x14ac:dyDescent="0.2">
      <c r="A25" s="106"/>
      <c r="B25" s="112"/>
      <c r="C25" s="113"/>
      <c r="D25" s="113"/>
      <c r="E25" s="64"/>
    </row>
    <row r="26" spans="1:7" x14ac:dyDescent="0.15">
      <c r="A26" s="105" t="s">
        <v>12</v>
      </c>
      <c r="B26" s="102" t="s">
        <v>42</v>
      </c>
      <c r="C26" s="102" t="s">
        <v>35</v>
      </c>
      <c r="D26" s="102" t="s">
        <v>37</v>
      </c>
      <c r="E26" s="103" t="s">
        <v>1</v>
      </c>
    </row>
    <row r="27" spans="1:7" x14ac:dyDescent="0.15">
      <c r="A27" s="106" t="s">
        <v>50</v>
      </c>
      <c r="B27" s="104" t="s">
        <v>45</v>
      </c>
      <c r="C27" s="104"/>
      <c r="D27" s="104"/>
      <c r="E27" s="107">
        <f>C27*D27</f>
        <v>0</v>
      </c>
    </row>
    <row r="28" spans="1:7" x14ac:dyDescent="0.15">
      <c r="A28" s="106" t="s">
        <v>44</v>
      </c>
      <c r="B28" s="104" t="s">
        <v>11</v>
      </c>
      <c r="C28" s="104"/>
      <c r="D28" s="104"/>
      <c r="E28" s="107">
        <f>C28*D28</f>
        <v>0</v>
      </c>
    </row>
    <row r="29" spans="1:7" x14ac:dyDescent="0.15">
      <c r="A29" s="106" t="s">
        <v>13</v>
      </c>
      <c r="B29" s="104" t="s">
        <v>34</v>
      </c>
      <c r="C29" s="104"/>
      <c r="D29" s="104"/>
      <c r="E29" s="107">
        <f>C29*D29</f>
        <v>0</v>
      </c>
    </row>
    <row r="30" spans="1:7" x14ac:dyDescent="0.15">
      <c r="A30" s="106" t="s">
        <v>62</v>
      </c>
      <c r="B30" s="104" t="s">
        <v>11</v>
      </c>
      <c r="C30" s="104"/>
      <c r="D30" s="104"/>
      <c r="E30" s="107">
        <f>C30*D30</f>
        <v>0</v>
      </c>
    </row>
    <row r="31" spans="1:7" x14ac:dyDescent="0.15">
      <c r="A31" s="78" t="s">
        <v>47</v>
      </c>
      <c r="B31" s="79"/>
      <c r="C31" s="79"/>
      <c r="D31" s="79"/>
      <c r="E31" s="114">
        <f>SUM(E27:E30)</f>
        <v>0</v>
      </c>
    </row>
    <row r="32" spans="1:7" s="38" customFormat="1" ht="16" customHeight="1" x14ac:dyDescent="0.15">
      <c r="A32" s="42"/>
      <c r="B32" s="28"/>
      <c r="C32" s="28"/>
      <c r="D32" s="28"/>
      <c r="E32" s="29"/>
      <c r="F32" s="40"/>
      <c r="G32" s="77"/>
    </row>
    <row r="33" spans="1:7" s="38" customFormat="1" hidden="1" x14ac:dyDescent="0.15">
      <c r="A33" s="24" t="s">
        <v>3</v>
      </c>
      <c r="B33" s="25"/>
      <c r="C33" s="25"/>
      <c r="D33" s="25"/>
      <c r="E33" s="43"/>
      <c r="F33" s="40"/>
      <c r="G33" s="77"/>
    </row>
    <row r="34" spans="1:7" s="38" customFormat="1" hidden="1" x14ac:dyDescent="0.15">
      <c r="A34" s="17"/>
      <c r="B34" s="14"/>
      <c r="C34" s="14"/>
      <c r="D34" s="14"/>
      <c r="E34" s="22"/>
      <c r="F34" s="40"/>
      <c r="G34" s="77"/>
    </row>
    <row r="35" spans="1:7" s="38" customFormat="1" hidden="1" x14ac:dyDescent="0.15">
      <c r="A35" s="17"/>
      <c r="B35" s="14"/>
      <c r="C35" s="14"/>
      <c r="D35" s="14"/>
      <c r="E35" s="22"/>
      <c r="F35" s="40"/>
      <c r="G35" s="77"/>
    </row>
    <row r="36" spans="1:7" s="38" customFormat="1" hidden="1" x14ac:dyDescent="0.15">
      <c r="A36" s="17"/>
      <c r="B36" s="14"/>
      <c r="C36" s="14"/>
      <c r="D36" s="14"/>
      <c r="E36" s="22"/>
      <c r="F36" s="40"/>
      <c r="G36" s="77"/>
    </row>
    <row r="37" spans="1:7" s="38" customFormat="1" hidden="1" x14ac:dyDescent="0.15">
      <c r="A37" s="17"/>
      <c r="B37" s="14"/>
      <c r="C37" s="14"/>
      <c r="D37" s="14"/>
      <c r="E37" s="22"/>
      <c r="F37" s="40"/>
      <c r="G37" s="77"/>
    </row>
    <row r="38" spans="1:7" s="38" customFormat="1" hidden="1" x14ac:dyDescent="0.15">
      <c r="A38" s="20" t="s">
        <v>2</v>
      </c>
      <c r="B38" s="21"/>
      <c r="C38" s="21"/>
      <c r="D38" s="21"/>
      <c r="E38" s="22"/>
      <c r="F38" s="40"/>
      <c r="G38" s="77"/>
    </row>
    <row r="39" spans="1:7" hidden="1" x14ac:dyDescent="0.15">
      <c r="A39" s="26"/>
      <c r="B39" s="19"/>
      <c r="C39" s="19"/>
      <c r="D39" s="19"/>
      <c r="E39" s="18"/>
    </row>
    <row r="40" spans="1:7" ht="18" x14ac:dyDescent="0.2">
      <c r="A40" s="10" t="s">
        <v>0</v>
      </c>
      <c r="B40" s="11"/>
      <c r="C40" s="11"/>
      <c r="D40" s="11"/>
      <c r="E40" s="12"/>
    </row>
    <row r="41" spans="1:7" x14ac:dyDescent="0.15">
      <c r="A41" s="105" t="s">
        <v>59</v>
      </c>
      <c r="B41" s="102" t="s">
        <v>42</v>
      </c>
      <c r="C41" s="102" t="s">
        <v>35</v>
      </c>
      <c r="D41" s="102" t="s">
        <v>37</v>
      </c>
      <c r="E41" s="103" t="s">
        <v>1</v>
      </c>
    </row>
    <row r="42" spans="1:7" x14ac:dyDescent="0.15">
      <c r="A42" s="106" t="s">
        <v>10</v>
      </c>
      <c r="B42" s="104" t="s">
        <v>34</v>
      </c>
      <c r="C42" s="104"/>
      <c r="D42" s="104"/>
      <c r="E42" s="107">
        <f>C42*D42</f>
        <v>0</v>
      </c>
    </row>
    <row r="43" spans="1:7" x14ac:dyDescent="0.15">
      <c r="A43" s="106" t="s">
        <v>14</v>
      </c>
      <c r="B43" s="104" t="s">
        <v>34</v>
      </c>
      <c r="C43" s="104"/>
      <c r="D43" s="104"/>
      <c r="E43" s="107">
        <f>C43*D43</f>
        <v>0</v>
      </c>
    </row>
    <row r="44" spans="1:7" x14ac:dyDescent="0.15">
      <c r="A44" s="106" t="s">
        <v>15</v>
      </c>
      <c r="B44" s="104" t="s">
        <v>34</v>
      </c>
      <c r="C44" s="104"/>
      <c r="D44" s="104"/>
      <c r="E44" s="107">
        <f>C44*D44</f>
        <v>0</v>
      </c>
    </row>
    <row r="45" spans="1:7" x14ac:dyDescent="0.15">
      <c r="A45" s="108" t="s">
        <v>60</v>
      </c>
      <c r="B45" s="104"/>
      <c r="C45" s="104"/>
      <c r="D45" s="104"/>
      <c r="E45" s="107">
        <f>C45*D45</f>
        <v>0</v>
      </c>
    </row>
    <row r="46" spans="1:7" x14ac:dyDescent="0.15">
      <c r="A46" s="78" t="s">
        <v>48</v>
      </c>
      <c r="B46" s="79"/>
      <c r="C46" s="109"/>
      <c r="D46" s="109"/>
      <c r="E46" s="103">
        <f>SUM(E42:E45)</f>
        <v>0</v>
      </c>
    </row>
    <row r="47" spans="1:7" s="38" customFormat="1" x14ac:dyDescent="0.15">
      <c r="A47" s="106"/>
      <c r="B47" s="104"/>
      <c r="C47" s="115"/>
      <c r="D47" s="115"/>
      <c r="E47" s="116"/>
      <c r="F47" s="40"/>
      <c r="G47" s="77"/>
    </row>
    <row r="48" spans="1:7" x14ac:dyDescent="0.15">
      <c r="A48" s="105" t="s">
        <v>89</v>
      </c>
      <c r="B48" s="102" t="s">
        <v>42</v>
      </c>
      <c r="C48" s="102" t="s">
        <v>35</v>
      </c>
      <c r="D48" s="102" t="s">
        <v>37</v>
      </c>
      <c r="E48" s="103" t="s">
        <v>1</v>
      </c>
    </row>
    <row r="49" spans="1:7" x14ac:dyDescent="0.15">
      <c r="A49" s="106" t="s">
        <v>16</v>
      </c>
      <c r="B49" s="104" t="s">
        <v>34</v>
      </c>
      <c r="C49" s="104"/>
      <c r="D49" s="104"/>
      <c r="E49" s="107">
        <f t="shared" ref="E49:E54" si="0">C49*D49</f>
        <v>0</v>
      </c>
      <c r="F49" s="40">
        <v>13600</v>
      </c>
    </row>
    <row r="50" spans="1:7" x14ac:dyDescent="0.15">
      <c r="A50" s="106" t="s">
        <v>17</v>
      </c>
      <c r="B50" s="104" t="s">
        <v>34</v>
      </c>
      <c r="C50" s="104"/>
      <c r="D50" s="104"/>
      <c r="E50" s="107">
        <f t="shared" si="0"/>
        <v>0</v>
      </c>
      <c r="F50" s="40">
        <v>1350</v>
      </c>
    </row>
    <row r="51" spans="1:7" x14ac:dyDescent="0.15">
      <c r="A51" s="106" t="s">
        <v>18</v>
      </c>
      <c r="B51" s="104" t="s">
        <v>46</v>
      </c>
      <c r="C51" s="104"/>
      <c r="D51" s="104"/>
      <c r="E51" s="107">
        <f t="shared" si="0"/>
        <v>0</v>
      </c>
    </row>
    <row r="52" spans="1:7" x14ac:dyDescent="0.15">
      <c r="A52" s="106" t="s">
        <v>33</v>
      </c>
      <c r="B52" s="104" t="s">
        <v>11</v>
      </c>
      <c r="C52" s="104"/>
      <c r="D52" s="104"/>
      <c r="E52" s="107">
        <f t="shared" si="0"/>
        <v>0</v>
      </c>
    </row>
    <row r="53" spans="1:7" x14ac:dyDescent="0.15">
      <c r="A53" s="106" t="s">
        <v>19</v>
      </c>
      <c r="B53" s="104" t="s">
        <v>11</v>
      </c>
      <c r="C53" s="104"/>
      <c r="D53" s="104"/>
      <c r="E53" s="107">
        <f t="shared" si="0"/>
        <v>0</v>
      </c>
    </row>
    <row r="54" spans="1:7" x14ac:dyDescent="0.15">
      <c r="A54" s="108" t="s">
        <v>60</v>
      </c>
      <c r="B54" s="104"/>
      <c r="C54" s="104"/>
      <c r="D54" s="104"/>
      <c r="E54" s="107">
        <f t="shared" si="0"/>
        <v>0</v>
      </c>
    </row>
    <row r="55" spans="1:7" x14ac:dyDescent="0.15">
      <c r="A55" s="78" t="s">
        <v>51</v>
      </c>
      <c r="B55" s="79"/>
      <c r="C55" s="79"/>
      <c r="D55" s="79"/>
      <c r="E55" s="114">
        <f>SUM(E49:E54)</f>
        <v>0</v>
      </c>
    </row>
    <row r="56" spans="1:7" s="38" customFormat="1" x14ac:dyDescent="0.15">
      <c r="A56" s="27"/>
      <c r="B56" s="28"/>
      <c r="C56" s="28"/>
      <c r="D56" s="28"/>
      <c r="E56" s="29"/>
      <c r="F56" s="40"/>
      <c r="G56" s="77"/>
    </row>
    <row r="57" spans="1:7" ht="18" x14ac:dyDescent="0.2">
      <c r="A57" s="10" t="s">
        <v>20</v>
      </c>
      <c r="B57" s="11"/>
      <c r="C57" s="11"/>
      <c r="D57" s="11"/>
      <c r="E57" s="12"/>
    </row>
    <row r="58" spans="1:7" x14ac:dyDescent="0.15">
      <c r="A58" s="80" t="s">
        <v>20</v>
      </c>
      <c r="B58" s="81" t="s">
        <v>42</v>
      </c>
      <c r="C58" s="81" t="s">
        <v>35</v>
      </c>
      <c r="D58" s="81" t="s">
        <v>37</v>
      </c>
      <c r="E58" s="82" t="s">
        <v>1</v>
      </c>
    </row>
    <row r="59" spans="1:7" x14ac:dyDescent="0.15">
      <c r="A59" s="13" t="s">
        <v>21</v>
      </c>
      <c r="B59" s="14" t="s">
        <v>11</v>
      </c>
      <c r="C59" s="14"/>
      <c r="D59" s="14"/>
      <c r="E59" s="15">
        <f>C59*D59</f>
        <v>0</v>
      </c>
    </row>
    <row r="60" spans="1:7" x14ac:dyDescent="0.15">
      <c r="A60" s="13" t="s">
        <v>22</v>
      </c>
      <c r="B60" s="14" t="s">
        <v>11</v>
      </c>
      <c r="C60" s="14"/>
      <c r="D60" s="14"/>
      <c r="E60" s="15">
        <f>C60*D60</f>
        <v>0</v>
      </c>
    </row>
    <row r="61" spans="1:7" x14ac:dyDescent="0.15">
      <c r="A61" s="13" t="s">
        <v>23</v>
      </c>
      <c r="B61" s="14" t="s">
        <v>11</v>
      </c>
      <c r="C61" s="14"/>
      <c r="D61" s="14"/>
      <c r="E61" s="15">
        <f>C61*D61</f>
        <v>0</v>
      </c>
    </row>
    <row r="62" spans="1:7" x14ac:dyDescent="0.15">
      <c r="A62" s="13" t="s">
        <v>54</v>
      </c>
      <c r="B62" s="14"/>
      <c r="C62" s="14"/>
      <c r="D62" s="14"/>
      <c r="E62" s="15">
        <f>C62*D62</f>
        <v>0</v>
      </c>
    </row>
    <row r="63" spans="1:7" x14ac:dyDescent="0.15">
      <c r="A63" s="50" t="s">
        <v>24</v>
      </c>
      <c r="B63" s="52"/>
      <c r="C63" s="52"/>
      <c r="D63" s="52"/>
      <c r="E63" s="51">
        <f>SUM(E59:E62)</f>
        <v>0</v>
      </c>
    </row>
    <row r="64" spans="1:7" x14ac:dyDescent="0.15">
      <c r="A64" s="30"/>
      <c r="C64" s="31"/>
      <c r="D64" s="31"/>
      <c r="E64" s="30"/>
    </row>
    <row r="65" spans="1:6" ht="18" x14ac:dyDescent="0.2">
      <c r="A65" s="10" t="s">
        <v>25</v>
      </c>
      <c r="B65" s="23"/>
      <c r="C65" s="32"/>
      <c r="D65" s="32"/>
      <c r="E65" s="33"/>
    </row>
    <row r="66" spans="1:6" x14ac:dyDescent="0.15">
      <c r="A66" s="80" t="s">
        <v>25</v>
      </c>
      <c r="B66" s="81" t="s">
        <v>42</v>
      </c>
      <c r="C66" s="81" t="s">
        <v>35</v>
      </c>
      <c r="D66" s="81" t="s">
        <v>37</v>
      </c>
      <c r="E66" s="82" t="s">
        <v>1</v>
      </c>
    </row>
    <row r="67" spans="1:6" ht="14" x14ac:dyDescent="0.2">
      <c r="A67" s="34" t="s">
        <v>86</v>
      </c>
      <c r="B67" s="53"/>
      <c r="C67" s="36"/>
      <c r="D67" s="36"/>
      <c r="E67" s="15">
        <f>C67*D67</f>
        <v>0</v>
      </c>
    </row>
    <row r="68" spans="1:6" ht="14" x14ac:dyDescent="0.2">
      <c r="A68" s="34" t="s">
        <v>26</v>
      </c>
      <c r="B68" s="53"/>
      <c r="C68" s="36"/>
      <c r="D68" s="36"/>
      <c r="E68" s="15">
        <f>C68*D68</f>
        <v>0</v>
      </c>
    </row>
    <row r="69" spans="1:6" ht="14" x14ac:dyDescent="0.2">
      <c r="A69" s="34" t="s">
        <v>55</v>
      </c>
      <c r="B69" s="35"/>
      <c r="C69" s="36"/>
      <c r="D69" s="36"/>
      <c r="E69" s="15">
        <f>C69*D69</f>
        <v>0</v>
      </c>
    </row>
    <row r="70" spans="1:6" ht="14" x14ac:dyDescent="0.2">
      <c r="A70" s="54" t="s">
        <v>49</v>
      </c>
      <c r="B70" s="55"/>
      <c r="C70" s="56"/>
      <c r="D70" s="56"/>
      <c r="E70" s="57">
        <f>SUM(E68:E69)</f>
        <v>0</v>
      </c>
    </row>
    <row r="71" spans="1:6" s="74" customFormat="1" ht="14" x14ac:dyDescent="0.2">
      <c r="A71" s="83"/>
      <c r="B71" s="84"/>
      <c r="C71" s="85"/>
      <c r="D71" s="85"/>
      <c r="E71" s="86"/>
    </row>
    <row r="72" spans="1:6" s="74" customFormat="1" ht="14" x14ac:dyDescent="0.2">
      <c r="A72" s="83"/>
      <c r="B72" s="84"/>
      <c r="C72" s="88" t="s">
        <v>63</v>
      </c>
      <c r="D72" s="88"/>
      <c r="E72" s="87">
        <f>E70+E63+E55+E46+E31+E24+E20+E11</f>
        <v>0</v>
      </c>
    </row>
    <row r="73" spans="1:6" x14ac:dyDescent="0.15">
      <c r="A73" s="30"/>
      <c r="C73" s="31"/>
      <c r="D73" s="31"/>
      <c r="E73" s="30"/>
    </row>
    <row r="74" spans="1:6" ht="18" x14ac:dyDescent="0.2">
      <c r="A74" s="10" t="s">
        <v>57</v>
      </c>
      <c r="B74" s="23"/>
      <c r="C74" s="32"/>
      <c r="D74" s="32"/>
      <c r="E74" s="33"/>
    </row>
    <row r="75" spans="1:6" ht="14" x14ac:dyDescent="0.2">
      <c r="A75" s="65" t="s">
        <v>56</v>
      </c>
      <c r="B75" s="23"/>
      <c r="C75" s="32"/>
      <c r="D75" s="32"/>
      <c r="E75" s="89">
        <f>E72*0.05</f>
        <v>0</v>
      </c>
    </row>
    <row r="76" spans="1:6" ht="14" x14ac:dyDescent="0.2">
      <c r="A76" s="49"/>
      <c r="B76" s="90"/>
      <c r="C76" s="91"/>
      <c r="D76" s="91"/>
      <c r="E76" s="92"/>
    </row>
    <row r="77" spans="1:6" x14ac:dyDescent="0.15">
      <c r="C77" s="61" t="s">
        <v>27</v>
      </c>
      <c r="D77" s="62"/>
      <c r="E77" s="63">
        <f>E75+E70+E63+E55+E46+E31+E24+E20+E11</f>
        <v>0</v>
      </c>
      <c r="F77" s="40">
        <f>SUM(F4:F70)</f>
        <v>14950</v>
      </c>
    </row>
    <row r="78" spans="1:6" x14ac:dyDescent="0.15">
      <c r="C78" s="93"/>
      <c r="D78" s="93"/>
      <c r="E78" s="94"/>
      <c r="F78" s="40"/>
    </row>
    <row r="79" spans="1:6" s="74" customFormat="1" x14ac:dyDescent="0.15">
      <c r="B79" s="97"/>
      <c r="C79" s="98" t="s">
        <v>83</v>
      </c>
      <c r="D79" s="96"/>
      <c r="E79" s="94"/>
      <c r="F79" s="95"/>
    </row>
    <row r="80" spans="1:6" s="74" customFormat="1" x14ac:dyDescent="0.15">
      <c r="B80" s="96" t="s">
        <v>64</v>
      </c>
      <c r="C80" s="122" t="s">
        <v>76</v>
      </c>
      <c r="D80" s="99" t="s">
        <v>75</v>
      </c>
      <c r="E80" s="123" t="s">
        <v>82</v>
      </c>
      <c r="F80" s="95"/>
    </row>
    <row r="81" spans="1:6" s="74" customFormat="1" x14ac:dyDescent="0.15">
      <c r="B81" s="96"/>
      <c r="C81" s="121"/>
      <c r="D81" s="120"/>
      <c r="E81" s="120"/>
      <c r="F81" s="95"/>
    </row>
    <row r="82" spans="1:6" s="74" customFormat="1" x14ac:dyDescent="0.15">
      <c r="C82" s="124"/>
      <c r="D82" s="121"/>
      <c r="E82" s="120"/>
      <c r="F82" s="95"/>
    </row>
    <row r="83" spans="1:6" s="74" customFormat="1" x14ac:dyDescent="0.15">
      <c r="A83" s="96" t="s">
        <v>84</v>
      </c>
      <c r="C83" s="124"/>
      <c r="D83" s="121"/>
      <c r="E83" s="120"/>
      <c r="F83" s="95"/>
    </row>
    <row r="84" spans="1:6" x14ac:dyDescent="0.15">
      <c r="A84" s="119" t="s">
        <v>77</v>
      </c>
      <c r="B84" s="118"/>
    </row>
    <row r="85" spans="1:6" x14ac:dyDescent="0.15">
      <c r="A85" s="119" t="s">
        <v>78</v>
      </c>
      <c r="B85" s="118"/>
      <c r="E85" s="100"/>
    </row>
    <row r="86" spans="1:6" x14ac:dyDescent="0.15">
      <c r="A86" s="119" t="s">
        <v>79</v>
      </c>
      <c r="B86" s="118"/>
    </row>
    <row r="87" spans="1:6" x14ac:dyDescent="0.15">
      <c r="A87" s="119" t="s">
        <v>80</v>
      </c>
      <c r="B87" s="118"/>
      <c r="E87" s="47"/>
    </row>
    <row r="88" spans="1:6" x14ac:dyDescent="0.15">
      <c r="A88" s="119" t="s">
        <v>81</v>
      </c>
      <c r="B88" s="118"/>
      <c r="E88" s="47"/>
    </row>
    <row r="89" spans="1:6" x14ac:dyDescent="0.15">
      <c r="A89" s="45"/>
      <c r="B89" s="118"/>
    </row>
    <row r="90" spans="1:6" x14ac:dyDescent="0.15">
      <c r="A90" s="58"/>
      <c r="B90" s="118"/>
    </row>
    <row r="91" spans="1:6" x14ac:dyDescent="0.15">
      <c r="A91" s="44"/>
      <c r="B91" s="118"/>
    </row>
    <row r="92" spans="1:6" x14ac:dyDescent="0.15">
      <c r="A92" s="44"/>
      <c r="B92" s="118"/>
    </row>
    <row r="93" spans="1:6" x14ac:dyDescent="0.15">
      <c r="A93" s="44"/>
      <c r="B93" s="118"/>
    </row>
    <row r="94" spans="1:6" x14ac:dyDescent="0.15">
      <c r="A94" s="44"/>
      <c r="B94" s="118"/>
    </row>
  </sheetData>
  <phoneticPr fontId="0" type="noConversion"/>
  <printOptions horizontalCentered="1" verticalCentered="1"/>
  <pageMargins left="0.23622047244094491" right="0.23622047244094491" top="0.51181102362204722" bottom="0.35433070866141736" header="0.31496062992125984" footer="0.31496062992125984"/>
  <pageSetup paperSize="9" scale="63" orientation="portrait" r:id="rId1"/>
  <headerFooter>
    <oddHeader xml:space="preserve">&amp;COpen Media Hub - Production support - Budget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3" tint="0.39997558519241921"/>
  </sheetPr>
  <dimension ref="A1:L105"/>
  <sheetViews>
    <sheetView showGridLines="0" topLeftCell="A16" zoomScale="86" workbookViewId="0">
      <selection activeCell="D3" sqref="D3"/>
    </sheetView>
  </sheetViews>
  <sheetFormatPr baseColWidth="10" defaultColWidth="11.5" defaultRowHeight="13" x14ac:dyDescent="0.15"/>
  <cols>
    <col min="1" max="1" width="43.33203125" bestFit="1" customWidth="1"/>
    <col min="2" max="2" width="11.83203125" customWidth="1"/>
    <col min="3" max="3" width="12.83203125" bestFit="1" customWidth="1"/>
    <col min="5" max="5" width="9" customWidth="1"/>
    <col min="6" max="6" width="43.6640625" customWidth="1"/>
    <col min="7" max="7" width="11.5" hidden="1" customWidth="1"/>
    <col min="9" max="9" width="2.5" customWidth="1"/>
    <col min="10" max="10" width="6.1640625" customWidth="1"/>
  </cols>
  <sheetData>
    <row r="1" spans="1:5" ht="30" x14ac:dyDescent="0.3">
      <c r="A1" s="129" t="s">
        <v>31</v>
      </c>
      <c r="B1" s="130"/>
      <c r="C1" s="130"/>
    </row>
    <row r="3" spans="1:5" x14ac:dyDescent="0.15">
      <c r="A3" s="72" t="s">
        <v>4</v>
      </c>
      <c r="B3" s="73"/>
      <c r="C3" s="73">
        <f>'Budget  PS'!E11</f>
        <v>0</v>
      </c>
      <c r="D3" s="39" t="e">
        <f>C3/#REF!</f>
        <v>#REF!</v>
      </c>
    </row>
    <row r="4" spans="1:5" x14ac:dyDescent="0.15">
      <c r="B4" s="5"/>
      <c r="C4" s="5"/>
    </row>
    <row r="5" spans="1:5" x14ac:dyDescent="0.15">
      <c r="A5" s="72" t="s">
        <v>28</v>
      </c>
      <c r="B5" s="73"/>
      <c r="C5" s="73">
        <f>'Budget  PS'!E63</f>
        <v>0</v>
      </c>
      <c r="D5" s="39" t="e">
        <f>C5/#REF!</f>
        <v>#REF!</v>
      </c>
    </row>
    <row r="6" spans="1:5" x14ac:dyDescent="0.15">
      <c r="A6" s="1"/>
      <c r="B6" s="5"/>
      <c r="C6" s="5"/>
    </row>
    <row r="7" spans="1:5" x14ac:dyDescent="0.15">
      <c r="A7" s="72" t="s">
        <v>12</v>
      </c>
      <c r="B7" s="73"/>
      <c r="C7" s="73">
        <f>'Budget  PS'!E31</f>
        <v>0</v>
      </c>
      <c r="D7" s="39" t="e">
        <f>C7/#REF!</f>
        <v>#REF!</v>
      </c>
    </row>
    <row r="8" spans="1:5" x14ac:dyDescent="0.15">
      <c r="A8" s="1"/>
      <c r="B8" s="5"/>
      <c r="C8" s="5"/>
    </row>
    <row r="9" spans="1:5" x14ac:dyDescent="0.15">
      <c r="A9" s="72" t="s">
        <v>67</v>
      </c>
      <c r="B9" s="73"/>
      <c r="C9" s="73">
        <f>'Budget  PS'!E24</f>
        <v>0</v>
      </c>
      <c r="D9" s="39" t="e">
        <f>C9/#REF!</f>
        <v>#REF!</v>
      </c>
    </row>
    <row r="10" spans="1:5" x14ac:dyDescent="0.15">
      <c r="A10" s="3"/>
      <c r="B10" s="6"/>
      <c r="C10" s="6"/>
    </row>
    <row r="11" spans="1:5" x14ac:dyDescent="0.15">
      <c r="A11" s="72" t="s">
        <v>68</v>
      </c>
      <c r="B11" s="73"/>
      <c r="C11" s="73">
        <f>'Budget  PS'!E55</f>
        <v>0</v>
      </c>
      <c r="D11" s="39" t="e">
        <f>C11/#REF!</f>
        <v>#REF!</v>
      </c>
    </row>
    <row r="12" spans="1:5" x14ac:dyDescent="0.15">
      <c r="A12" s="1"/>
      <c r="B12" s="5"/>
      <c r="C12" s="5"/>
    </row>
    <row r="13" spans="1:5" x14ac:dyDescent="0.15">
      <c r="A13" s="72" t="s">
        <v>36</v>
      </c>
      <c r="B13" s="73"/>
      <c r="C13" s="73">
        <f>'Budget  PS'!E70</f>
        <v>0</v>
      </c>
      <c r="D13" s="39" t="e">
        <f>C13/#REF!</f>
        <v>#REF!</v>
      </c>
      <c r="E13" s="39"/>
    </row>
    <row r="14" spans="1:5" x14ac:dyDescent="0.15">
      <c r="A14" s="3"/>
      <c r="B14" s="6"/>
      <c r="C14" s="6"/>
      <c r="E14" s="60"/>
    </row>
    <row r="15" spans="1:5" x14ac:dyDescent="0.15">
      <c r="A15" s="72" t="s">
        <v>29</v>
      </c>
      <c r="B15" s="73"/>
      <c r="C15" s="73">
        <f>'Budget  PS'!E75</f>
        <v>0</v>
      </c>
      <c r="D15" s="39" t="e">
        <f>C15/#REF!</f>
        <v>#REF!</v>
      </c>
    </row>
    <row r="16" spans="1:5" x14ac:dyDescent="0.15">
      <c r="A16" s="1"/>
      <c r="B16" s="5">
        <f>'Budget  PS'!E69</f>
        <v>0</v>
      </c>
      <c r="C16" s="5"/>
    </row>
    <row r="17" spans="1:5" x14ac:dyDescent="0.15">
      <c r="A17" s="1"/>
      <c r="B17" s="5"/>
      <c r="C17" s="5"/>
      <c r="D17" s="39"/>
    </row>
    <row r="18" spans="1:5" x14ac:dyDescent="0.15">
      <c r="A18" s="66" t="s">
        <v>69</v>
      </c>
      <c r="B18" s="67"/>
      <c r="C18" s="67"/>
      <c r="D18" s="68"/>
      <c r="E18" s="69"/>
    </row>
    <row r="19" spans="1:5" ht="30" x14ac:dyDescent="0.3">
      <c r="A19" s="70" t="s">
        <v>30</v>
      </c>
      <c r="B19" s="131"/>
      <c r="C19" s="131"/>
      <c r="D19" s="131"/>
      <c r="E19" s="69"/>
    </row>
    <row r="20" spans="1:5" x14ac:dyDescent="0.15">
      <c r="A20" s="69"/>
      <c r="B20" s="69"/>
      <c r="C20" s="69"/>
      <c r="D20" s="69"/>
      <c r="E20" s="69"/>
    </row>
    <row r="21" spans="1:5" x14ac:dyDescent="0.15">
      <c r="A21" s="126" t="s">
        <v>85</v>
      </c>
      <c r="B21" s="127"/>
      <c r="C21" s="128" t="s">
        <v>75</v>
      </c>
      <c r="D21" s="128"/>
      <c r="E21" s="71" t="s">
        <v>76</v>
      </c>
    </row>
    <row r="22" spans="1:5" x14ac:dyDescent="0.15">
      <c r="A22" t="s">
        <v>72</v>
      </c>
    </row>
    <row r="23" spans="1:5" x14ac:dyDescent="0.15">
      <c r="A23" t="s">
        <v>73</v>
      </c>
    </row>
    <row r="24" spans="1:5" x14ac:dyDescent="0.15">
      <c r="A24" t="s">
        <v>74</v>
      </c>
    </row>
    <row r="26" spans="1:5" x14ac:dyDescent="0.15">
      <c r="A26" s="126" t="s">
        <v>70</v>
      </c>
      <c r="B26" s="127"/>
      <c r="C26" s="128" t="s">
        <v>75</v>
      </c>
      <c r="D26" s="128"/>
      <c r="E26" s="71" t="s">
        <v>76</v>
      </c>
    </row>
    <row r="35" spans="1:5" x14ac:dyDescent="0.15">
      <c r="A35" s="126" t="s">
        <v>71</v>
      </c>
      <c r="B35" s="127"/>
      <c r="C35" s="128" t="s">
        <v>75</v>
      </c>
      <c r="D35" s="128"/>
      <c r="E35" s="71" t="s">
        <v>76</v>
      </c>
    </row>
    <row r="63" s="2" customFormat="1" ht="14" x14ac:dyDescent="0.2"/>
    <row r="64" s="4" customFormat="1" ht="14" x14ac:dyDescent="0.2"/>
    <row r="65" spans="12:12" s="2" customFormat="1" ht="14" x14ac:dyDescent="0.2"/>
    <row r="66" spans="12:12" s="2" customFormat="1" ht="14" x14ac:dyDescent="0.2"/>
    <row r="67" spans="12:12" s="2" customFormat="1" ht="14" x14ac:dyDescent="0.2">
      <c r="L67" s="2" t="s">
        <v>5</v>
      </c>
    </row>
    <row r="68" spans="12:12" s="2" customFormat="1" ht="14" x14ac:dyDescent="0.2"/>
    <row r="69" spans="12:12" s="2" customFormat="1" ht="14" x14ac:dyDescent="0.2"/>
    <row r="70" spans="12:12" s="2" customFormat="1" ht="14" x14ac:dyDescent="0.2"/>
    <row r="71" spans="12:12" s="2" customFormat="1" ht="14" x14ac:dyDescent="0.2"/>
    <row r="72" spans="12:12" s="2" customFormat="1" ht="14" x14ac:dyDescent="0.2"/>
    <row r="73" spans="12:12" s="2" customFormat="1" ht="14" x14ac:dyDescent="0.2"/>
    <row r="74" spans="12:12" s="2" customFormat="1" ht="14" x14ac:dyDescent="0.2"/>
    <row r="75" spans="12:12" s="2" customFormat="1" ht="14" x14ac:dyDescent="0.2"/>
    <row r="76" spans="12:12" s="2" customFormat="1" ht="14" x14ac:dyDescent="0.2"/>
    <row r="77" spans="12:12" s="2" customFormat="1" ht="14" x14ac:dyDescent="0.2"/>
    <row r="78" spans="12:12" s="2" customFormat="1" ht="14" x14ac:dyDescent="0.2"/>
    <row r="79" spans="12:12" s="2" customFormat="1" ht="14" x14ac:dyDescent="0.2"/>
    <row r="80" spans="12:12" s="2" customFormat="1" ht="14" x14ac:dyDescent="0.2"/>
    <row r="81" s="2" customFormat="1" ht="14" x14ac:dyDescent="0.2"/>
    <row r="82" s="2" customFormat="1" ht="14" x14ac:dyDescent="0.2"/>
    <row r="83" s="2" customFormat="1" ht="14" x14ac:dyDescent="0.2"/>
    <row r="84" s="2" customFormat="1" ht="14" x14ac:dyDescent="0.2"/>
    <row r="85" s="2" customFormat="1" ht="14" x14ac:dyDescent="0.2"/>
    <row r="86" s="2" customFormat="1" ht="14" x14ac:dyDescent="0.2"/>
    <row r="87" s="2" customFormat="1" ht="14" x14ac:dyDescent="0.2"/>
    <row r="88" s="2" customFormat="1" ht="14" x14ac:dyDescent="0.2"/>
    <row r="89" s="2" customFormat="1" ht="14" x14ac:dyDescent="0.2"/>
    <row r="90" s="2" customFormat="1" ht="14" x14ac:dyDescent="0.2"/>
    <row r="91" s="2" customFormat="1" ht="14" x14ac:dyDescent="0.2"/>
    <row r="92" s="2" customFormat="1" ht="14" x14ac:dyDescent="0.2"/>
    <row r="93" s="2" customFormat="1" ht="14" x14ac:dyDescent="0.2"/>
    <row r="94" s="2" customFormat="1" ht="14" x14ac:dyDescent="0.2"/>
    <row r="95" s="2" customFormat="1" ht="14" x14ac:dyDescent="0.2"/>
    <row r="96" s="2" customFormat="1" ht="14" x14ac:dyDescent="0.2"/>
    <row r="97" s="2" customFormat="1" ht="14" x14ac:dyDescent="0.2"/>
    <row r="98" s="2" customFormat="1" ht="14" x14ac:dyDescent="0.2"/>
    <row r="99" s="2" customFormat="1" ht="14" x14ac:dyDescent="0.2"/>
    <row r="100" s="2" customFormat="1" ht="14" x14ac:dyDescent="0.2"/>
    <row r="101" s="2" customFormat="1" ht="14" x14ac:dyDescent="0.2"/>
    <row r="102" s="2" customFormat="1" ht="14" x14ac:dyDescent="0.2"/>
    <row r="103" s="2" customFormat="1" ht="14" x14ac:dyDescent="0.2"/>
    <row r="104" s="2" customFormat="1" ht="14" x14ac:dyDescent="0.2"/>
    <row r="105" s="2" customFormat="1" ht="14" x14ac:dyDescent="0.2"/>
  </sheetData>
  <mergeCells count="8">
    <mergeCell ref="A35:B35"/>
    <mergeCell ref="C35:D35"/>
    <mergeCell ref="A1:C1"/>
    <mergeCell ref="B19:D19"/>
    <mergeCell ref="A21:B21"/>
    <mergeCell ref="C21:D21"/>
    <mergeCell ref="A26:B26"/>
    <mergeCell ref="C26:D26"/>
  </mergeCells>
  <phoneticPr fontId="0" type="noConversion"/>
  <pageMargins left="0.70000000000000007" right="0.70000000000000007" top="0.75000000000000011" bottom="0.75000000000000011" header="0.30000000000000004" footer="0.30000000000000004"/>
  <pageSetup paperSize="9" orientation="portrait"/>
  <headerFooter>
    <oddHeader>&amp;C&amp;G</oddHeader>
  </headerFooter>
  <legacyDrawingHF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Budget  PS</vt:lpstr>
      <vt:lpstr>Breakdown of Budget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2012-03-28T14:33:00Z</cp:lastPrinted>
  <dcterms:created xsi:type="dcterms:W3CDTF">2002-11-14T18:47:55Z</dcterms:created>
  <dcterms:modified xsi:type="dcterms:W3CDTF">2017-04-01T16:03:41Z</dcterms:modified>
</cp:coreProperties>
</file>